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General\Operational Work-Daily\REPORTS\Website Portfolio\2024-25\March 25\"/>
    </mc:Choice>
  </mc:AlternateContent>
  <xr:revisionPtr revIDLastSave="0" documentId="13_ncr:1_{BBC2D279-B499-497F-BF7D-D83B6C09D274}"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TTS-II'!$A$5:$G$98</definedName>
    <definedName name="_xlnm.Print_Area" localSheetId="7">'Scheme NPS TTS-II'!$A$1:$G$111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2" i="2" l="1"/>
  <c r="G85" i="5"/>
  <c r="G94" i="5" s="1"/>
  <c r="F85" i="5"/>
  <c r="F94" i="5" s="1"/>
  <c r="G85" i="1"/>
  <c r="G94" i="1" s="1"/>
  <c r="F85" i="1"/>
  <c r="F94" i="1" s="1"/>
  <c r="F175" i="3"/>
  <c r="G85" i="9"/>
  <c r="G94" i="9" s="1"/>
  <c r="F85" i="9"/>
  <c r="F94" i="9" s="1"/>
  <c r="E62" i="9"/>
  <c r="F62" i="9"/>
  <c r="G62" i="9"/>
  <c r="F198" i="3" l="1"/>
  <c r="F207" i="3" s="1"/>
  <c r="G198" i="3"/>
  <c r="G207" i="3" s="1"/>
  <c r="G51" i="4"/>
  <c r="G62" i="4" s="1"/>
  <c r="F51" i="4"/>
  <c r="F62" i="4" s="1"/>
  <c r="G175" i="3"/>
  <c r="E175" i="3"/>
  <c r="E28" i="4" l="1"/>
  <c r="F28" i="4"/>
  <c r="G28" i="4"/>
  <c r="G83" i="7" l="1"/>
  <c r="G92" i="7" s="1"/>
  <c r="F83" i="7"/>
  <c r="F92" i="7" s="1"/>
  <c r="G60" i="7"/>
  <c r="F60" i="7"/>
  <c r="E60" i="7"/>
  <c r="G97" i="6"/>
  <c r="G106" i="6" s="1"/>
  <c r="F97" i="6"/>
  <c r="F106" i="6" s="1"/>
  <c r="G75" i="6"/>
  <c r="F75" i="6"/>
  <c r="E75" i="6"/>
  <c r="G67" i="5" l="1"/>
  <c r="F67" i="5"/>
  <c r="E67" i="5"/>
  <c r="G234" i="2" l="1"/>
  <c r="G243" i="2" s="1"/>
  <c r="F234" i="2"/>
  <c r="F243" i="2" s="1"/>
  <c r="F212" i="2"/>
  <c r="E212" i="2"/>
  <c r="G67" i="1" l="1"/>
  <c r="F67" i="1"/>
  <c r="E67" i="1"/>
</calcChain>
</file>

<file path=xl/sharedStrings.xml><?xml version="1.0" encoding="utf-8"?>
<sst xmlns="http://schemas.openxmlformats.org/spreadsheetml/2006/main" count="2803" uniqueCount="1046">
  <si>
    <t>Quantity</t>
  </si>
  <si>
    <t>% of Portfolio</t>
  </si>
  <si>
    <t>INE038A01020</t>
  </si>
  <si>
    <t>INE101A01026</t>
  </si>
  <si>
    <t>INE237A01028</t>
  </si>
  <si>
    <t>INE090A01021</t>
  </si>
  <si>
    <t>INE040A01034</t>
  </si>
  <si>
    <t>INE171A01029</t>
  </si>
  <si>
    <t>INE238A01034</t>
  </si>
  <si>
    <t>INE062A01020</t>
  </si>
  <si>
    <t>INE481G01011</t>
  </si>
  <si>
    <t>INE154A01025</t>
  </si>
  <si>
    <t>INE467B01029</t>
  </si>
  <si>
    <t>INE009A01021</t>
  </si>
  <si>
    <t>INE152A01029</t>
  </si>
  <si>
    <t>INE018A01030</t>
  </si>
  <si>
    <t>INE298A01020</t>
  </si>
  <si>
    <t>INE296A01024</t>
  </si>
  <si>
    <t>INE522F01014</t>
  </si>
  <si>
    <t>INE016A01026</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</si>
  <si>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</si>
  <si>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</si>
  <si>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</si>
  <si>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</si>
  <si>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</si>
  <si>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</si>
  <si>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</si>
  <si>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</si>
  <si>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</si>
  <si>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</si>
  <si>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</si>
  <si>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</si>
  <si>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</si>
  <si>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</si>
  <si>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</si>
  <si>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</si>
  <si>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</si>
  <si>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</si>
  <si>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</si>
  <si>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</si>
  <si>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</si>
  <si>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</si>
  <si>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</si>
  <si>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</si>
  <si>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</si>
  <si>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</si>
  <si>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</si>
  <si>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</si>
  <si>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</si>
  <si>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</si>
  <si>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</si>
  <si>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</si>
  <si>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</si>
  <si>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</si>
  <si>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</si>
  <si>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</si>
  <si>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</si>
  <si>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</si>
  <si>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</si>
  <si>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</si>
  <si>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</si>
  <si>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</si>
  <si>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</si>
  <si>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</si>
  <si>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</si>
  <si>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</si>
  <si>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IN0020120039</t>
  </si>
  <si>
    <t>IN0020220029</t>
  </si>
  <si>
    <t>IN2220220130</t>
  </si>
  <si>
    <t>IN0020220037</t>
  </si>
  <si>
    <t>IN0020150028</t>
  </si>
  <si>
    <t>IN1520220071</t>
  </si>
  <si>
    <t>IN0020210152</t>
  </si>
  <si>
    <t>IN0020110055</t>
  </si>
  <si>
    <t>IN0020060045</t>
  </si>
  <si>
    <t>IN0020210020</t>
  </si>
  <si>
    <t>IN0020220102</t>
  </si>
  <si>
    <t>IN0020160092</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</si>
  <si>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</si>
  <si>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</si>
  <si>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</si>
  <si>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</si>
  <si>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</si>
  <si>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</si>
  <si>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</si>
  <si>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</si>
  <si>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</si>
  <si>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</si>
  <si>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</si>
  <si>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</si>
  <si>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</si>
  <si>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</si>
  <si>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</si>
  <si>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</si>
  <si>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</si>
  <si>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</si>
  <si>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</si>
  <si>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</si>
  <si>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</si>
  <si>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</si>
  <si>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</si>
  <si>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</si>
  <si>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</si>
  <si>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</si>
  <si>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</si>
  <si>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</si>
  <si>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</si>
  <si>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</si>
  <si>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</si>
  <si>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</si>
  <si>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</si>
  <si>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</si>
  <si>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</si>
  <si>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</si>
  <si>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</si>
  <si>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</si>
  <si>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</si>
  <si>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</si>
  <si>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</si>
  <si>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</si>
  <si>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</si>
  <si>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</si>
  <si>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</si>
  <si>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</si>
  <si>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</si>
  <si>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</si>
  <si>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</si>
  <si>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</si>
  <si>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</si>
  <si>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</si>
  <si>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</si>
  <si>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</si>
  <si>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</si>
  <si>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</si>
  <si>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</si>
  <si>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</si>
  <si>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</si>
  <si>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</si>
  <si>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</si>
  <si>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</si>
  <si>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</si>
  <si>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</si>
  <si>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</si>
  <si>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</si>
  <si>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</si>
  <si>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</si>
  <si>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</si>
  <si>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</si>
  <si>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</si>
  <si>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</si>
  <si>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</si>
  <si>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</si>
  <si>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</si>
  <si>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</si>
  <si>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</si>
  <si>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</si>
  <si>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</si>
  <si>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</si>
  <si>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</si>
  <si>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</si>
  <si>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</si>
  <si>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</si>
  <si>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</si>
  <si>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</si>
  <si>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</si>
  <si>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</si>
  <si>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</si>
  <si>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</si>
  <si>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</si>
  <si>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</si>
  <si>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</si>
  <si>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</si>
  <si>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</si>
  <si>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</si>
  <si>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</si>
  <si>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</si>
  <si>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</si>
  <si>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</si>
  <si>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</si>
  <si>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</si>
  <si>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</si>
  <si>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</si>
  <si>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</si>
  <si>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</si>
  <si>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</si>
  <si>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</si>
  <si>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</si>
  <si>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</si>
  <si>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</si>
  <si>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</si>
  <si>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</si>
  <si>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</si>
  <si>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</si>
  <si>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</si>
  <si>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</si>
  <si>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</si>
  <si>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</si>
  <si>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</si>
  <si>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</si>
  <si>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</si>
  <si>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</si>
  <si>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</si>
  <si>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</si>
  <si>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</si>
  <si>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</si>
  <si>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</si>
  <si>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</si>
  <si>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</si>
  <si>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</si>
  <si>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</si>
  <si>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DABUR INDIA LTD.</t>
  </si>
  <si>
    <t>CIPLA</t>
  </si>
  <si>
    <t>SUN PHARMACEUTICALS EQUITY</t>
  </si>
  <si>
    <t>DIVIS LABORATORIES LTD.</t>
  </si>
  <si>
    <t>ULTRATECH CEMENT LIMITED</t>
  </si>
  <si>
    <t>HINDALCO EQUITY</t>
  </si>
  <si>
    <t>THERMAX LIMITED</t>
  </si>
  <si>
    <t>CUMMINS INDIA LIMITED</t>
  </si>
  <si>
    <t>MAHINDRA &amp; MAHINDRA EQUITY</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</si>
  <si>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</si>
  <si>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</si>
  <si>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</si>
  <si>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</si>
  <si>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</si>
  <si>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</si>
  <si>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</si>
  <si>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</si>
  <si>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</si>
  <si>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</si>
  <si>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</si>
  <si>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</si>
  <si>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FEDERAL BANK</t>
  </si>
  <si>
    <t>BAJAJ FINANCE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</si>
  <si>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</si>
  <si>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</si>
  <si>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</si>
  <si>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</si>
  <si>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</si>
  <si>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</si>
  <si>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</si>
  <si>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</si>
  <si>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</si>
  <si>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</si>
  <si>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</si>
  <si>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</si>
  <si>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</si>
  <si>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</si>
  <si>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</si>
  <si>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</si>
  <si>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07.99% LICHF TRANCH 386 12 JUL 2029</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</si>
  <si>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</si>
  <si>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</si>
  <si>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</si>
  <si>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</si>
  <si>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</si>
  <si>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</si>
  <si>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</si>
  <si>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</si>
  <si>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</si>
  <si>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</si>
  <si>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</si>
  <si>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</si>
  <si>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</si>
  <si>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</si>
  <si>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7.60% BAJAJ FINANCE SER 286 OPTION II 25 AUG 2027</t>
  </si>
  <si>
    <t>07.02% BAJAJ FINANCE SERIES 278 18 APR 2031</t>
  </si>
  <si>
    <t>8.63% RECL SERIES163 OPTION A 25 AUG 2028</t>
  </si>
  <si>
    <t>7.65% IRFC SERIES 167 30 DEC 2032</t>
  </si>
  <si>
    <t>8.37% REC LIMITED SERIES 169 MAT 07 DEC 2028</t>
  </si>
  <si>
    <t>8.30% RECL OPTION B SERIES 180 25 JUN 2029</t>
  </si>
  <si>
    <t>7.59% PFC SERIES 221B 17 JAN 2028</t>
  </si>
  <si>
    <t>7.41% GSEC 19 DEC 2036</t>
  </si>
  <si>
    <t>7.54% GSEC 23 MAY 2036</t>
  </si>
  <si>
    <t>7.38% GSEC 20 JUN 2027</t>
  </si>
  <si>
    <t>6.64% C GSE 16 JUN 2035</t>
  </si>
  <si>
    <t>8.33% C GSE 07 JUN 2036</t>
  </si>
  <si>
    <t>6.67% GSEC 15 DEC 2035</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</si>
  <si>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</si>
  <si>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</si>
  <si>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</si>
  <si>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</si>
  <si>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</si>
  <si>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</si>
  <si>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</si>
  <si>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</si>
  <si>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</si>
  <si>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</si>
  <si>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</si>
  <si>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</si>
  <si>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</si>
  <si>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</si>
  <si>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</si>
  <si>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</si>
  <si>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</si>
  <si>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</si>
  <si>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</si>
  <si>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</si>
  <si>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</si>
  <si>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</si>
  <si>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</si>
  <si>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</si>
  <si>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</si>
  <si>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</si>
  <si>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</si>
  <si>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</si>
  <si>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</si>
  <si>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</si>
  <si>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</si>
  <si>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</si>
  <si>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</si>
  <si>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</si>
  <si>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</si>
  <si>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</si>
  <si>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</si>
  <si>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</si>
  <si>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</si>
  <si>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</si>
  <si>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</si>
  <si>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</si>
  <si>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</si>
  <si>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</si>
  <si>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</si>
  <si>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</si>
  <si>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</si>
  <si>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</si>
  <si>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</si>
  <si>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</si>
  <si>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</si>
  <si>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</si>
  <si>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</si>
  <si>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</si>
  <si>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</si>
  <si>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</si>
  <si>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</si>
  <si>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</si>
  <si>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</si>
  <si>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</si>
  <si>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</si>
  <si>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</si>
  <si>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</si>
  <si>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</si>
  <si>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</si>
  <si>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</si>
  <si>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</si>
  <si>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</si>
  <si>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</si>
  <si>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</si>
  <si>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</si>
  <si>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</si>
  <si>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</si>
  <si>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</si>
  <si>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</si>
  <si>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</si>
  <si>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</si>
  <si>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</si>
  <si>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</si>
  <si>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</si>
  <si>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</si>
  <si>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</si>
  <si>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</si>
  <si>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</si>
  <si>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</si>
  <si>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</si>
  <si>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</si>
  <si>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</si>
  <si>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</si>
  <si>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</si>
  <si>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</si>
  <si>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</si>
  <si>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</si>
  <si>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</si>
  <si>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</si>
  <si>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</si>
  <si>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</si>
  <si>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</si>
  <si>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</si>
  <si>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</si>
  <si>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</si>
  <si>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</si>
  <si>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</si>
  <si>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</si>
  <si>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</si>
  <si>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</si>
  <si>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</si>
  <si>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</si>
  <si>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</si>
  <si>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</si>
  <si>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</si>
  <si>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</si>
  <si>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</si>
  <si>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AMBUJA CEMENTS LTD</t>
  </si>
  <si>
    <t>POWER FINANCE CORPORATION</t>
  </si>
  <si>
    <t>6.94% NHAI SERIES VII 27 NOV 2037</t>
  </si>
  <si>
    <t>INE906B07IG5</t>
  </si>
  <si>
    <t>INE040A08807</t>
  </si>
  <si>
    <t>08.70% LICHF TRANCHE 382 23 MAR 2029</t>
  </si>
  <si>
    <t>INE115A07OB4</t>
  </si>
  <si>
    <t>INE040A08914</t>
  </si>
  <si>
    <t>08.62% NABARD SERIES LTIF 3E 14 MAR 2034</t>
  </si>
  <si>
    <t>INE261F08BE4</t>
  </si>
  <si>
    <t>6.85% IRFC SERIES 153 29 OCT 2040</t>
  </si>
  <si>
    <t>INE053F07CS5</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</si>
  <si>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</si>
  <si>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</si>
  <si>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</si>
  <si>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</si>
  <si>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</si>
  <si>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</si>
  <si>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</si>
  <si>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</si>
  <si>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</si>
  <si>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</si>
  <si>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</si>
  <si>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</si>
  <si>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</si>
  <si>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</si>
  <si>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</si>
  <si>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</si>
  <si>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</si>
  <si>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</si>
  <si>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</si>
  <si>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</si>
  <si>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</si>
  <si>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</si>
  <si>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</si>
  <si>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</si>
  <si>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</si>
  <si>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</si>
  <si>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</si>
  <si>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</si>
  <si>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</si>
  <si>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</si>
  <si>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</si>
  <si>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</si>
  <si>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</si>
  <si>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</si>
  <si>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</si>
  <si>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</si>
  <si>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</si>
  <si>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</si>
  <si>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</si>
  <si>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</si>
  <si>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</si>
  <si>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</si>
  <si>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</si>
  <si>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</si>
  <si>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</si>
  <si>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</si>
  <si>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</si>
  <si>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</si>
  <si>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</si>
  <si>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</si>
  <si>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</si>
  <si>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</si>
  <si>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</si>
  <si>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</si>
  <si>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</si>
  <si>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</si>
  <si>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</si>
  <si>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</si>
  <si>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</si>
  <si>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</si>
  <si>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</si>
  <si>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</si>
  <si>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</si>
  <si>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</si>
  <si>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</si>
  <si>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</si>
  <si>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</si>
  <si>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</si>
  <si>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</si>
  <si>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</si>
  <si>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</si>
  <si>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</si>
  <si>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</si>
  <si>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</si>
  <si>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</si>
  <si>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</si>
  <si>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</si>
  <si>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</si>
  <si>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</si>
  <si>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</si>
  <si>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</si>
  <si>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</si>
  <si>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</si>
  <si>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</si>
  <si>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</si>
  <si>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</si>
  <si>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</si>
  <si>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</si>
  <si>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</si>
  <si>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</si>
  <si>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</si>
  <si>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</si>
  <si>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</si>
  <si>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</si>
  <si>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</si>
  <si>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</si>
  <si>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</si>
  <si>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</si>
  <si>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</si>
  <si>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</si>
  <si>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</si>
  <si>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</si>
  <si>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</si>
  <si>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</si>
  <si>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</si>
  <si>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</si>
  <si>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</si>
  <si>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</si>
  <si>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</si>
  <si>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</si>
  <si>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</si>
  <si>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</si>
  <si>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</si>
  <si>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</si>
  <si>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</si>
  <si>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</si>
  <si>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</si>
  <si>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</si>
  <si>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</si>
  <si>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</si>
  <si>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</si>
  <si>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</si>
  <si>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</si>
  <si>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</si>
  <si>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</si>
  <si>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</si>
  <si>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</si>
  <si>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</si>
  <si>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</si>
  <si>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</si>
  <si>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</si>
  <si>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</si>
  <si>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</si>
  <si>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</si>
  <si>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</si>
  <si>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</si>
  <si>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</si>
  <si>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</si>
  <si>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</si>
  <si>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</si>
  <si>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</si>
  <si>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</si>
  <si>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</si>
  <si>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</si>
  <si>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</si>
  <si>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</si>
  <si>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</si>
  <si>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</si>
  <si>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</si>
  <si>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</si>
  <si>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</si>
  <si>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</si>
  <si>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</si>
  <si>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</si>
  <si>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</si>
  <si>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</si>
  <si>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</si>
  <si>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</si>
  <si>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</si>
  <si>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</si>
  <si>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</si>
  <si>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</si>
  <si>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</si>
  <si>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</si>
  <si>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</si>
  <si>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</si>
  <si>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</si>
  <si>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</si>
  <si>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</si>
  <si>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</si>
  <si>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</si>
  <si>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</si>
  <si>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</si>
  <si>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</si>
  <si>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</si>
  <si>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</si>
  <si>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</si>
  <si>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</si>
  <si>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</si>
  <si>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</si>
  <si>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</si>
  <si>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</si>
  <si>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</si>
  <si>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</si>
  <si>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</si>
  <si>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</si>
  <si>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</si>
  <si>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</si>
  <si>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</si>
  <si>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</si>
  <si>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</si>
  <si>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</si>
  <si>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</si>
  <si>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</si>
  <si>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</si>
  <si>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</si>
  <si>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</si>
  <si>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</si>
  <si>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</si>
  <si>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</si>
  <si>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</si>
  <si>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</si>
  <si>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</si>
  <si>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</si>
  <si>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</si>
  <si>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</si>
  <si>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</si>
  <si>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</si>
  <si>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</si>
  <si>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</si>
  <si>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</si>
  <si>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</si>
  <si>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</si>
  <si>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</si>
  <si>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</si>
  <si>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</si>
  <si>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</si>
  <si>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</si>
  <si>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</si>
  <si>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</si>
  <si>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</si>
  <si>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</si>
  <si>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</si>
  <si>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</si>
  <si>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</si>
  <si>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</si>
  <si>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</si>
  <si>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</si>
  <si>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</si>
  <si>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</si>
  <si>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</si>
  <si>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</si>
  <si>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</si>
  <si>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</si>
  <si>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</si>
  <si>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</si>
  <si>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</si>
  <si>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</si>
  <si>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</si>
  <si>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</si>
  <si>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</si>
  <si>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</si>
  <si>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</si>
  <si>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</si>
  <si>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</si>
  <si>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</si>
  <si>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</si>
  <si>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</si>
  <si>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</si>
  <si>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</si>
  <si>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</si>
  <si>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</si>
  <si>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</si>
  <si>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</si>
  <si>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</si>
  <si>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</si>
  <si>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</si>
  <si>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</si>
  <si>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</si>
  <si>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</si>
  <si>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</si>
  <si>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</si>
  <si>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</si>
  <si>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</si>
  <si>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</si>
  <si>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</si>
  <si>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</si>
  <si>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</si>
  <si>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</si>
  <si>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</si>
  <si>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</si>
  <si>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</si>
  <si>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</si>
  <si>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</si>
  <si>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</si>
  <si>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</si>
  <si>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</si>
  <si>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</si>
  <si>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</si>
  <si>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</si>
  <si>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</si>
  <si>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</si>
  <si>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</si>
  <si>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</si>
  <si>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</si>
  <si>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</si>
  <si>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</si>
  <si>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</si>
  <si>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</si>
  <si>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</si>
  <si>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</si>
  <si>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</si>
  <si>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</si>
  <si>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</si>
  <si>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</si>
  <si>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</si>
  <si>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</si>
  <si>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</si>
  <si>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</si>
  <si>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</si>
  <si>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</si>
  <si>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</si>
  <si>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</si>
  <si>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</si>
  <si>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</si>
  <si>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</si>
  <si>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</si>
  <si>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</si>
  <si>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</si>
  <si>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</si>
  <si>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</si>
  <si>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</si>
  <si>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</si>
  <si>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</si>
  <si>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</si>
  <si>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</si>
  <si>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</si>
  <si>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</si>
  <si>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</si>
  <si>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</si>
  <si>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</si>
  <si>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</si>
  <si>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</si>
  <si>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</si>
  <si>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</si>
  <si>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</si>
  <si>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</si>
  <si>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</si>
  <si>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</si>
  <si>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</si>
  <si>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</si>
  <si>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</si>
  <si>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</si>
  <si>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</si>
  <si>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</si>
  <si>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</si>
  <si>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</si>
  <si>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</si>
  <si>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</si>
  <si>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</si>
  <si>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</si>
  <si>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</si>
  <si>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</si>
  <si>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</si>
  <si>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</si>
  <si>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</si>
  <si>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</si>
  <si>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</si>
  <si>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</si>
  <si>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</si>
  <si>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</si>
  <si>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</si>
  <si>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</si>
  <si>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</si>
  <si>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</si>
  <si>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</si>
  <si>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</si>
  <si>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</si>
  <si>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</si>
  <si>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</si>
  <si>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</si>
  <si>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</si>
  <si>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</si>
  <si>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</si>
  <si>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</si>
  <si>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</si>
  <si>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</si>
  <si>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</si>
  <si>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</si>
  <si>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</si>
  <si>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</si>
  <si>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</si>
  <si>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</si>
  <si>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</si>
  <si>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</si>
  <si>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</si>
  <si>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</si>
  <si>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</si>
  <si>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</si>
  <si>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</si>
  <si>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</si>
  <si>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</si>
  <si>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</si>
  <si>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</si>
  <si>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</si>
  <si>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</si>
  <si>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</si>
  <si>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</si>
  <si>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</si>
  <si>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</si>
  <si>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</si>
  <si>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</si>
  <si>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</si>
  <si>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</si>
  <si>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</si>
  <si>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</si>
  <si>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</si>
  <si>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</si>
  <si>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</si>
  <si>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</si>
  <si>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</si>
  <si>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</si>
  <si>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</si>
  <si>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</si>
  <si>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</si>
  <si>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</si>
  <si>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</si>
  <si>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</si>
  <si>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</si>
  <si>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</si>
  <si>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</si>
  <si>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GODREJ PROPERTIES LTD</t>
  </si>
  <si>
    <t>INE484J01027</t>
  </si>
  <si>
    <t>41001</t>
  </si>
  <si>
    <t>Construction of buildings carried out on own-account basis or on a fee or contract basis</t>
  </si>
  <si>
    <t>42209</t>
  </si>
  <si>
    <t>Construction of utility projects n.e.c.</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</si>
  <si>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</si>
  <si>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</si>
  <si>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</si>
  <si>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</si>
  <si>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</si>
  <si>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</si>
  <si>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</si>
  <si>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</si>
  <si>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</si>
  <si>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</si>
  <si>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7.75% HDFC (SERIES US 006) 13-JUN-2033</t>
  </si>
  <si>
    <t>INE040A08AF2</t>
  </si>
  <si>
    <t>7.64% NABARD 06 DEC 2029</t>
  </si>
  <si>
    <t>INE261F08EJ7</t>
  </si>
  <si>
    <t>7.68% SIDBI 10 SEPT 2027</t>
  </si>
  <si>
    <t>INE556F08KQ2</t>
  </si>
  <si>
    <t>7.44% IRFC 13 JUNE 2034</t>
  </si>
  <si>
    <t>INE053F08395</t>
  </si>
  <si>
    <t>8.06% BAJAJ FINANCE LTD 15 MAY 2029</t>
  </si>
  <si>
    <t>INE296A07SZ2</t>
  </si>
  <si>
    <t>7.35% RECL 31 JULY 2034</t>
  </si>
  <si>
    <t>INE020B08FE4</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</si>
  <si>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</si>
  <si>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</si>
  <si>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</si>
  <si>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</si>
  <si>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</si>
  <si>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</si>
  <si>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</si>
  <si>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</si>
  <si>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</si>
  <si>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</si>
  <si>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</si>
  <si>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</si>
  <si>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</si>
  <si>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</si>
  <si>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</si>
  <si>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</si>
  <si>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</si>
  <si>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</si>
  <si>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</si>
  <si>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</si>
  <si>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</si>
  <si>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</si>
  <si>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</si>
  <si>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</si>
  <si>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</si>
  <si>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</si>
  <si>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</si>
  <si>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</si>
  <si>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</si>
  <si>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</si>
  <si>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</si>
  <si>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</si>
  <si>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</si>
  <si>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</si>
  <si>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</si>
  <si>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</si>
  <si>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</si>
  <si>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</si>
  <si>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</si>
  <si>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</si>
  <si>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</si>
  <si>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</si>
  <si>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</si>
  <si>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</si>
  <si>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</si>
  <si>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</si>
  <si>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</si>
  <si>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</si>
  <si>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</si>
  <si>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</si>
  <si>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</si>
  <si>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INE663F01024</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</si>
  <si>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</si>
  <si>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</si>
  <si>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</si>
  <si>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</si>
  <si>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</si>
  <si>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</si>
  <si>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</si>
  <si>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</si>
  <si>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</si>
  <si>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</si>
  <si>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</si>
  <si>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</si>
  <si>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</si>
  <si>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</si>
  <si>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</si>
  <si>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</si>
  <si>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</si>
  <si>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</si>
  <si>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</si>
  <si>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</si>
  <si>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</si>
  <si>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</si>
  <si>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</si>
  <si>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</si>
  <si>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</si>
  <si>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</si>
  <si>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</si>
  <si>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</si>
  <si>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</si>
  <si>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</si>
  <si>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</si>
  <si>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</si>
  <si>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</si>
  <si>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</si>
  <si>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</si>
  <si>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</si>
  <si>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</si>
  <si>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</si>
  <si>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</si>
  <si>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</si>
  <si>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</si>
  <si>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</si>
  <si>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</si>
  <si>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</si>
  <si>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</si>
  <si>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</si>
  <si>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</si>
  <si>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</si>
  <si>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</si>
  <si>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</si>
  <si>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</si>
  <si>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</si>
  <si>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</si>
  <si>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</si>
  <si>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</si>
  <si>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</si>
  <si>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</si>
  <si>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</si>
  <si>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</si>
  <si>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</si>
  <si>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</si>
  <si>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</si>
  <si>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</si>
  <si>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</si>
  <si>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</si>
  <si>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</si>
  <si>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</si>
  <si>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</si>
  <si>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</si>
  <si>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</si>
  <si>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</si>
  <si>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</si>
  <si>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</si>
  <si>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</si>
  <si>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</si>
  <si>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</si>
  <si>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</si>
  <si>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</si>
  <si>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</si>
  <si>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</si>
  <si>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</si>
  <si>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</si>
  <si>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</si>
  <si>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</si>
  <si>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</si>
  <si>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</si>
  <si>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</si>
  <si>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</si>
  <si>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</si>
  <si>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</si>
  <si>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</si>
  <si>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</si>
  <si>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</si>
  <si>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</si>
  <si>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</si>
  <si>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</si>
  <si>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</si>
  <si>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</si>
  <si>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</si>
  <si>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</si>
  <si>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</si>
  <si>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</si>
  <si>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SHRIRAM FINANCE LIMITED</t>
  </si>
  <si>
    <t>7.19% LARSEN AND TOUBRO LIMITED 05 DEC 2034</t>
  </si>
  <si>
    <t>INE018A08BL4</t>
  </si>
  <si>
    <t>7.89% AXIS FINANCE LIMITED 19 DEC 2029</t>
  </si>
  <si>
    <t>INE891K07AB8</t>
  </si>
  <si>
    <t>8.00% MTNL GOI GUARANTEE SERIES VII A 15 NOV 2032.</t>
  </si>
  <si>
    <t>Name of the Pension Fund : Tata Pension Fund Management Private Limited</t>
  </si>
  <si>
    <t>Name of the Scheme : NPS TRUST - A/C TATA PENSION FUND MANAGEMENT PRIVATE LIMITED SCHEME E - TIER I</t>
  </si>
  <si>
    <t>Name of the Scheme : NPS TRUST - A/C TATA PENSION FUND MANAGEMENT PRIVATE LIMITED SCHEME C - TIER I</t>
  </si>
  <si>
    <t>Name of the Scheme : NPS TRUST - A/C TATA PENSION FUND MANAGEMENT PRIVATE LIMITED SCHEME G - TIER I</t>
  </si>
  <si>
    <t>Name of the Scheme : NPS TRUST - A/C TATA PENSION FUND MANAGEMENT PRIVATE LIMITED SCHEME A-TIER I</t>
  </si>
  <si>
    <t>Name of the Scheme : NPS TRUST - A/C TATA PENSION FUND MANAGEMENT PRIVATE LIMITED SCHEME E - TIER II</t>
  </si>
  <si>
    <t>Name of the Scheme : NPS TRUST - A/C TATA PENSION FUND MANAGEMENT PRIVATE LIMITED SCHEME C - TIER II</t>
  </si>
  <si>
    <t>Name of the Scheme : NPS TRUST - A/C TATA PENSION FUND MANAGEMENT PRIVATE LIMITED SCHEME G - TIER II</t>
  </si>
  <si>
    <t>Name of the Scheme : NPS TRUST - A/C TATA PENSION FUND MANAGEMENT PRIVATE LIMITED SCHEME TAX SAVER TIER 2</t>
  </si>
  <si>
    <t>INE721A01047</t>
  </si>
  <si>
    <t>7.23% BANK OF BARODA  SERIES VI 16 JAN 2035</t>
  </si>
  <si>
    <t>INE028A08372</t>
  </si>
  <si>
    <t>7.58% LIC HOUSING FINANCE LTD. TRANCHE 450 19 JAN 2035</t>
  </si>
  <si>
    <t>INE115A07RB7</t>
  </si>
  <si>
    <t>8.104% PNB HOUSING FINANCE LTD. 20 APR 2028</t>
  </si>
  <si>
    <t>INE572E07209</t>
  </si>
  <si>
    <t>7.09% GSEC 25 NOV 2074</t>
  </si>
  <si>
    <t>IN0020240142</t>
  </si>
  <si>
    <t>7.65% TATA STEEL LIMITED 21 FEB 2030</t>
  </si>
  <si>
    <t>INE081A08355</t>
  </si>
  <si>
    <t>24105</t>
  </si>
  <si>
    <t>Manufacture of hot-rolled and cold-rolled products of steel</t>
  </si>
  <si>
    <t>7.76% ICICI HOME FINANCE CO LTD 12 FEB 2030</t>
  </si>
  <si>
    <t>INE071G07801</t>
  </si>
  <si>
    <t>7.25% NABFID 03 FEB 2040</t>
  </si>
  <si>
    <t>INE0KUG08050</t>
  </si>
  <si>
    <t>07.20&amp; UTTAR PRADESH SDL 27 FEB 2040</t>
  </si>
  <si>
    <t>IN3320240085</t>
  </si>
  <si>
    <t>07.18 % TAMIL NADU SDL 27 AUG 2036</t>
  </si>
  <si>
    <t>IN3120240582</t>
  </si>
  <si>
    <t>07.17% MAHARASHTRA SDL 27 FEB 2037</t>
  </si>
  <si>
    <t>IN2220240443</t>
  </si>
  <si>
    <t>VARUN BEVERAGES LTD</t>
  </si>
  <si>
    <t>INE200M01039</t>
  </si>
  <si>
    <t>11041</t>
  </si>
  <si>
    <t>Manufacture of aerated drinks</t>
  </si>
  <si>
    <t>7.40% NABARD 29 APR 2030</t>
  </si>
  <si>
    <t>INE261F08EL3</t>
  </si>
  <si>
    <t>7.37% HUDCO LTD 12 MAR 2035</t>
  </si>
  <si>
    <t>INE031A08947</t>
  </si>
  <si>
    <t>7.97% AXIS FINANCE LTD 27 MAR 2030</t>
  </si>
  <si>
    <t>INE891K07AE2</t>
  </si>
  <si>
    <t>07.21% GUJARAT SDL 05 MAR 2035</t>
  </si>
  <si>
    <t>IN1520240277</t>
  </si>
  <si>
    <t>Portfolio Statement as on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</si>
</sst>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1">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15" fillId="0" borderId="0" xfId="0" applyFont="1">
      <alignment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4" fontId="2" fillId="0" borderId="2" xfId="0" applyNumberFormat="1" applyFont="1" applyBorder="1" applyAlignment="1">
      <alignment horizontal="right" vertical="center" wrapText="1"/>
    </xf>
    <xf numFmtId="4" fontId="1" fillId="0" borderId="2" xfId="2" applyNumberFormat="1" applyFont="1" applyBorder="1" applyAlignment="1">
      <alignment horizontal="right" vertical="center" wrapText="1"/>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15"/>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1001</v>
      </c>
      <c r="B1" s="1"/>
      <c r="C1" s="67"/>
      <c r="D1" s="1"/>
      <c r="E1" s="96"/>
      <c r="F1" s="26"/>
      <c r="G1" s="26"/>
    </row>
    <row r="2" spans="1:7" s="28" customFormat="1" x14ac:dyDescent="0.25">
      <c r="A2" s="1" t="s">
        <v>1002</v>
      </c>
      <c r="B2" s="1"/>
      <c r="C2" s="67"/>
      <c r="D2" s="1"/>
      <c r="E2" s="26"/>
      <c r="F2" s="26"/>
      <c r="G2" s="26"/>
    </row>
    <row r="3" spans="1:7" s="28" customFormat="1" x14ac:dyDescent="0.25">
      <c r="A3" s="1" t="s">
        <v>1045</v>
      </c>
      <c r="B3" s="1"/>
      <c r="C3" s="67"/>
      <c r="D3" s="1"/>
      <c r="E3" s="25"/>
      <c r="F3" s="25"/>
      <c r="G3" s="26"/>
    </row>
    <row r="4" spans="1:7" s="30" customFormat="1" x14ac:dyDescent="0.25">
      <c r="A4" s="110"/>
      <c r="B4" s="110"/>
      <c r="C4" s="110"/>
      <c r="D4" s="110"/>
      <c r="E4" s="110"/>
      <c r="F4" s="110"/>
      <c r="G4" s="110"/>
    </row>
    <row r="5" spans="1:7" s="28" customFormat="1" ht="30" x14ac:dyDescent="0.25">
      <c r="A5" s="31" t="s">
        <v>100</v>
      </c>
      <c r="B5" s="31" t="s">
        <v>101</v>
      </c>
      <c r="C5" s="31" t="s">
        <v>102</v>
      </c>
      <c r="D5" s="31" t="s">
        <v>103</v>
      </c>
      <c r="E5" s="32" t="s">
        <v>0</v>
      </c>
      <c r="F5" s="32" t="s">
        <v>104</v>
      </c>
      <c r="G5" s="32" t="s">
        <v>1</v>
      </c>
    </row>
    <row r="6" spans="1:7" s="28" customFormat="1" x14ac:dyDescent="0.25">
      <c r="A6" s="33" t="s">
        <v>105</v>
      </c>
      <c r="B6" s="33"/>
      <c r="C6" s="68"/>
      <c r="D6" s="75"/>
      <c r="E6" s="34"/>
      <c r="F6" s="35"/>
      <c r="G6" s="32"/>
    </row>
    <row r="7" spans="1:7" s="28" customFormat="1" x14ac:dyDescent="0.25">
      <c r="A7" s="38" t="s">
        <v>106</v>
      </c>
      <c r="B7" s="38"/>
      <c r="C7" s="31"/>
      <c r="D7" s="69"/>
      <c r="E7" s="39"/>
      <c r="F7" s="35"/>
      <c r="G7" s="32"/>
    </row>
    <row r="8" spans="1:7" s="28" customFormat="1" x14ac:dyDescent="0.25">
      <c r="A8" s="40" t="s">
        <v>206</v>
      </c>
      <c r="B8" s="40" t="s">
        <v>18</v>
      </c>
      <c r="C8" s="37" t="s">
        <v>107</v>
      </c>
      <c r="D8" s="70" t="s">
        <v>108</v>
      </c>
      <c r="E8" s="41">
        <v>545220</v>
      </c>
      <c r="F8" s="42">
        <v>217106604</v>
      </c>
      <c r="G8" s="42">
        <v>1.1468558114375564</v>
      </c>
    </row>
    <row r="9" spans="1:7" s="28" customFormat="1" x14ac:dyDescent="0.25">
      <c r="A9" s="40" t="s">
        <v>207</v>
      </c>
      <c r="B9" s="40" t="s">
        <v>29</v>
      </c>
      <c r="C9" s="37" t="s">
        <v>109</v>
      </c>
      <c r="D9" s="70" t="s">
        <v>110</v>
      </c>
      <c r="E9" s="41">
        <v>165363</v>
      </c>
      <c r="F9" s="42">
        <v>165677189.69999999</v>
      </c>
      <c r="G9" s="42">
        <v>0.87518225760690116</v>
      </c>
    </row>
    <row r="10" spans="1:7" s="28" customFormat="1" x14ac:dyDescent="0.25">
      <c r="A10" s="40" t="s">
        <v>1033</v>
      </c>
      <c r="B10" s="40" t="s">
        <v>1034</v>
      </c>
      <c r="C10" s="37" t="s">
        <v>1035</v>
      </c>
      <c r="D10" s="70" t="s">
        <v>1036</v>
      </c>
      <c r="E10" s="41">
        <v>320000</v>
      </c>
      <c r="F10" s="42">
        <v>172688000</v>
      </c>
      <c r="G10" s="42">
        <v>0.91221654577365485</v>
      </c>
    </row>
    <row r="11" spans="1:7" s="28" customFormat="1" x14ac:dyDescent="0.25">
      <c r="A11" s="40" t="s">
        <v>208</v>
      </c>
      <c r="B11" s="40" t="s">
        <v>11</v>
      </c>
      <c r="C11" s="37" t="s">
        <v>111</v>
      </c>
      <c r="D11" s="70" t="s">
        <v>112</v>
      </c>
      <c r="E11" s="41">
        <v>1146249</v>
      </c>
      <c r="F11" s="42">
        <v>469675527.75</v>
      </c>
      <c r="G11" s="42">
        <v>2.481039722265145</v>
      </c>
    </row>
    <row r="12" spans="1:7" s="28" customFormat="1" ht="45" x14ac:dyDescent="0.25">
      <c r="A12" s="40" t="s">
        <v>209</v>
      </c>
      <c r="B12" s="40" t="s">
        <v>26</v>
      </c>
      <c r="C12" s="37" t="s">
        <v>165</v>
      </c>
      <c r="D12" s="70" t="s">
        <v>166</v>
      </c>
      <c r="E12" s="41">
        <v>790662</v>
      </c>
      <c r="F12" s="42">
        <v>1008173116.2</v>
      </c>
      <c r="G12" s="42">
        <v>5.3256288659421935</v>
      </c>
    </row>
    <row r="13" spans="1:7" s="28" customFormat="1" ht="45" x14ac:dyDescent="0.25">
      <c r="A13" s="40" t="s">
        <v>642</v>
      </c>
      <c r="B13" s="40" t="s">
        <v>643</v>
      </c>
      <c r="C13" s="37" t="s">
        <v>165</v>
      </c>
      <c r="D13" s="70" t="s">
        <v>166</v>
      </c>
      <c r="E13" s="41">
        <v>891970</v>
      </c>
      <c r="F13" s="42">
        <v>248386885.90000001</v>
      </c>
      <c r="G13" s="42">
        <v>1.3120924851244611</v>
      </c>
    </row>
    <row r="14" spans="1:7" s="28" customFormat="1" ht="60" x14ac:dyDescent="0.25">
      <c r="A14" s="40" t="s">
        <v>210</v>
      </c>
      <c r="B14" s="40" t="s">
        <v>19</v>
      </c>
      <c r="C14" s="37" t="s">
        <v>113</v>
      </c>
      <c r="D14" s="70" t="s">
        <v>114</v>
      </c>
      <c r="E14" s="41">
        <v>354910</v>
      </c>
      <c r="F14" s="42">
        <v>179761915</v>
      </c>
      <c r="G14" s="42">
        <v>0.94958418166263636</v>
      </c>
    </row>
    <row r="15" spans="1:7" s="28" customFormat="1" ht="60" x14ac:dyDescent="0.25">
      <c r="A15" s="40" t="s">
        <v>212</v>
      </c>
      <c r="B15" s="40" t="s">
        <v>21</v>
      </c>
      <c r="C15" s="37" t="s">
        <v>115</v>
      </c>
      <c r="D15" s="70" t="s">
        <v>116</v>
      </c>
      <c r="E15" s="41">
        <v>151765</v>
      </c>
      <c r="F15" s="42">
        <v>263266745.5</v>
      </c>
      <c r="G15" s="42">
        <v>1.390694670139685</v>
      </c>
    </row>
    <row r="16" spans="1:7" s="28" customFormat="1" ht="60" x14ac:dyDescent="0.25">
      <c r="A16" s="40" t="s">
        <v>211</v>
      </c>
      <c r="B16" s="40" t="s">
        <v>22</v>
      </c>
      <c r="C16" s="37" t="s">
        <v>115</v>
      </c>
      <c r="D16" s="70" t="s">
        <v>116</v>
      </c>
      <c r="E16" s="41">
        <v>132045</v>
      </c>
      <c r="F16" s="42">
        <v>190435299</v>
      </c>
      <c r="G16" s="42">
        <v>1.005965849666179</v>
      </c>
    </row>
    <row r="17" spans="1:7" s="28" customFormat="1" ht="60" x14ac:dyDescent="0.25">
      <c r="A17" s="40" t="s">
        <v>644</v>
      </c>
      <c r="B17" s="40" t="s">
        <v>645</v>
      </c>
      <c r="C17" s="37" t="s">
        <v>115</v>
      </c>
      <c r="D17" s="70" t="s">
        <v>116</v>
      </c>
      <c r="E17" s="41">
        <v>169885</v>
      </c>
      <c r="F17" s="42">
        <v>150586064</v>
      </c>
      <c r="G17" s="42">
        <v>0.79546406897833388</v>
      </c>
    </row>
    <row r="18" spans="1:7" s="28" customFormat="1" ht="60" x14ac:dyDescent="0.25">
      <c r="A18" s="40" t="s">
        <v>213</v>
      </c>
      <c r="B18" s="40" t="s">
        <v>20</v>
      </c>
      <c r="C18" s="37" t="s">
        <v>115</v>
      </c>
      <c r="D18" s="70" t="s">
        <v>116</v>
      </c>
      <c r="E18" s="41">
        <v>23100</v>
      </c>
      <c r="F18" s="42">
        <v>133412895</v>
      </c>
      <c r="G18" s="42">
        <v>0.70474758083111333</v>
      </c>
    </row>
    <row r="19" spans="1:7" s="28" customFormat="1" ht="30" x14ac:dyDescent="0.25">
      <c r="A19" s="40" t="s">
        <v>887</v>
      </c>
      <c r="B19" s="40" t="s">
        <v>888</v>
      </c>
      <c r="C19" s="37" t="s">
        <v>889</v>
      </c>
      <c r="D19" s="70" t="s">
        <v>890</v>
      </c>
      <c r="E19" s="41">
        <v>41450</v>
      </c>
      <c r="F19" s="42">
        <v>202346465</v>
      </c>
      <c r="G19" s="42">
        <v>1.0688860450744102</v>
      </c>
    </row>
    <row r="20" spans="1:7" s="28" customFormat="1" x14ac:dyDescent="0.25">
      <c r="A20" s="40" t="s">
        <v>214</v>
      </c>
      <c r="B20" s="40" t="s">
        <v>10</v>
      </c>
      <c r="C20" s="37" t="s">
        <v>117</v>
      </c>
      <c r="D20" s="70" t="s">
        <v>118</v>
      </c>
      <c r="E20" s="41">
        <v>49685</v>
      </c>
      <c r="F20" s="42">
        <v>571851991.75</v>
      </c>
      <c r="G20" s="42">
        <v>3.020782269804327</v>
      </c>
    </row>
    <row r="21" spans="1:7" s="28" customFormat="1" x14ac:dyDescent="0.25">
      <c r="A21" s="40" t="s">
        <v>390</v>
      </c>
      <c r="B21" s="40" t="s">
        <v>388</v>
      </c>
      <c r="C21" s="37" t="s">
        <v>117</v>
      </c>
      <c r="D21" s="70" t="s">
        <v>118</v>
      </c>
      <c r="E21" s="41">
        <v>478787</v>
      </c>
      <c r="F21" s="42">
        <v>257754981.44999999</v>
      </c>
      <c r="G21" s="42">
        <v>1.3615790259558942</v>
      </c>
    </row>
    <row r="22" spans="1:7" s="28" customFormat="1" ht="30" x14ac:dyDescent="0.25">
      <c r="A22" s="40" t="s">
        <v>737</v>
      </c>
      <c r="B22" s="40" t="s">
        <v>738</v>
      </c>
      <c r="C22" s="37" t="s">
        <v>739</v>
      </c>
      <c r="D22" s="70" t="s">
        <v>740</v>
      </c>
      <c r="E22" s="41">
        <v>348920</v>
      </c>
      <c r="F22" s="42">
        <v>318319716</v>
      </c>
      <c r="G22" s="42">
        <v>1.6815094956289425</v>
      </c>
    </row>
    <row r="23" spans="1:7" s="28" customFormat="1" ht="30" x14ac:dyDescent="0.25">
      <c r="A23" s="40" t="s">
        <v>215</v>
      </c>
      <c r="B23" s="40" t="s">
        <v>2</v>
      </c>
      <c r="C23" s="37" t="s">
        <v>119</v>
      </c>
      <c r="D23" s="70" t="s">
        <v>120</v>
      </c>
      <c r="E23" s="41">
        <v>309090</v>
      </c>
      <c r="F23" s="42">
        <v>210938470.5</v>
      </c>
      <c r="G23" s="42">
        <v>1.114272925335217</v>
      </c>
    </row>
    <row r="24" spans="1:7" s="28" customFormat="1" ht="30" x14ac:dyDescent="0.25">
      <c r="A24" s="40" t="s">
        <v>778</v>
      </c>
      <c r="B24" s="40" t="s">
        <v>779</v>
      </c>
      <c r="C24" s="37" t="s">
        <v>780</v>
      </c>
      <c r="D24" s="70" t="s">
        <v>781</v>
      </c>
      <c r="E24" s="41">
        <v>132800</v>
      </c>
      <c r="F24" s="42">
        <v>202553200</v>
      </c>
      <c r="G24" s="42">
        <v>1.0699781133570385</v>
      </c>
    </row>
    <row r="25" spans="1:7" s="28" customFormat="1" ht="30" x14ac:dyDescent="0.25">
      <c r="A25" s="40" t="s">
        <v>216</v>
      </c>
      <c r="B25" s="40" t="s">
        <v>14</v>
      </c>
      <c r="C25" s="37" t="s">
        <v>523</v>
      </c>
      <c r="D25" s="70" t="s">
        <v>524</v>
      </c>
      <c r="E25" s="41">
        <v>69168</v>
      </c>
      <c r="F25" s="42">
        <v>252746788.80000001</v>
      </c>
      <c r="G25" s="42">
        <v>1.335123474905723</v>
      </c>
    </row>
    <row r="26" spans="1:7" s="28" customFormat="1" ht="30" x14ac:dyDescent="0.25">
      <c r="A26" s="40" t="s">
        <v>782</v>
      </c>
      <c r="B26" s="40" t="s">
        <v>783</v>
      </c>
      <c r="C26" s="37" t="s">
        <v>784</v>
      </c>
      <c r="D26" s="70" t="s">
        <v>785</v>
      </c>
      <c r="E26" s="41">
        <v>1276275</v>
      </c>
      <c r="F26" s="42">
        <v>384567183</v>
      </c>
      <c r="G26" s="42">
        <v>2.0314587423223673</v>
      </c>
    </row>
    <row r="27" spans="1:7" s="28" customFormat="1" ht="30" x14ac:dyDescent="0.25">
      <c r="A27" s="40" t="s">
        <v>596</v>
      </c>
      <c r="B27" s="40" t="s">
        <v>597</v>
      </c>
      <c r="C27" s="37" t="s">
        <v>646</v>
      </c>
      <c r="D27" s="70" t="s">
        <v>647</v>
      </c>
      <c r="E27" s="41">
        <v>208070</v>
      </c>
      <c r="F27" s="42">
        <v>318118223</v>
      </c>
      <c r="G27" s="42">
        <v>1.6804451179741109</v>
      </c>
    </row>
    <row r="28" spans="1:7" s="28" customFormat="1" ht="30" x14ac:dyDescent="0.25">
      <c r="A28" s="40" t="s">
        <v>217</v>
      </c>
      <c r="B28" s="40" t="s">
        <v>16</v>
      </c>
      <c r="C28" s="37" t="s">
        <v>121</v>
      </c>
      <c r="D28" s="70" t="s">
        <v>122</v>
      </c>
      <c r="E28" s="41">
        <v>102570</v>
      </c>
      <c r="F28" s="42">
        <v>313028254.5</v>
      </c>
      <c r="G28" s="42">
        <v>1.6535575896967161</v>
      </c>
    </row>
    <row r="29" spans="1:7" s="28" customFormat="1" x14ac:dyDescent="0.25">
      <c r="A29" s="40" t="s">
        <v>218</v>
      </c>
      <c r="B29" s="40" t="s">
        <v>3</v>
      </c>
      <c r="C29" s="37" t="s">
        <v>123</v>
      </c>
      <c r="D29" s="70" t="s">
        <v>124</v>
      </c>
      <c r="E29" s="41">
        <v>189444</v>
      </c>
      <c r="F29" s="42">
        <v>505019815.19999999</v>
      </c>
      <c r="G29" s="42">
        <v>2.6677443213714529</v>
      </c>
    </row>
    <row r="30" spans="1:7" s="28" customFormat="1" x14ac:dyDescent="0.25">
      <c r="A30" s="40" t="s">
        <v>413</v>
      </c>
      <c r="B30" s="40" t="s">
        <v>414</v>
      </c>
      <c r="C30" s="37" t="s">
        <v>415</v>
      </c>
      <c r="D30" s="70" t="s">
        <v>416</v>
      </c>
      <c r="E30" s="41">
        <v>25100</v>
      </c>
      <c r="F30" s="42">
        <v>289205965</v>
      </c>
      <c r="G30" s="42">
        <v>1.5277174233845809</v>
      </c>
    </row>
    <row r="31" spans="1:7" s="28" customFormat="1" ht="30" x14ac:dyDescent="0.25">
      <c r="A31" s="40" t="s">
        <v>741</v>
      </c>
      <c r="B31" s="40" t="s">
        <v>742</v>
      </c>
      <c r="C31" s="37" t="s">
        <v>743</v>
      </c>
      <c r="D31" s="70" t="s">
        <v>744</v>
      </c>
      <c r="E31" s="41">
        <v>1175450</v>
      </c>
      <c r="F31" s="42">
        <v>240050399</v>
      </c>
      <c r="G31" s="42">
        <v>1.2680553703057977</v>
      </c>
    </row>
    <row r="32" spans="1:7" s="28" customFormat="1" ht="30" x14ac:dyDescent="0.25">
      <c r="A32" s="40" t="s">
        <v>648</v>
      </c>
      <c r="B32" s="40" t="s">
        <v>649</v>
      </c>
      <c r="C32" s="37" t="s">
        <v>811</v>
      </c>
      <c r="D32" s="70" t="s">
        <v>812</v>
      </c>
      <c r="E32" s="41">
        <v>1347625</v>
      </c>
      <c r="F32" s="42">
        <v>176484970</v>
      </c>
      <c r="G32" s="42">
        <v>0.93227386798368805</v>
      </c>
    </row>
    <row r="33" spans="1:7" s="28" customFormat="1" x14ac:dyDescent="0.25">
      <c r="A33" s="40" t="s">
        <v>598</v>
      </c>
      <c r="B33" s="40" t="s">
        <v>599</v>
      </c>
      <c r="C33" s="37" t="s">
        <v>125</v>
      </c>
      <c r="D33" s="70" t="s">
        <v>126</v>
      </c>
      <c r="E33" s="41">
        <v>40055</v>
      </c>
      <c r="F33" s="42">
        <v>149122762.25</v>
      </c>
      <c r="G33" s="42">
        <v>0.78773424369916245</v>
      </c>
    </row>
    <row r="34" spans="1:7" s="28" customFormat="1" x14ac:dyDescent="0.25">
      <c r="A34" s="40" t="s">
        <v>219</v>
      </c>
      <c r="B34" s="40" t="s">
        <v>24</v>
      </c>
      <c r="C34" s="37" t="s">
        <v>127</v>
      </c>
      <c r="D34" s="70" t="s">
        <v>128</v>
      </c>
      <c r="E34" s="41">
        <v>1328718</v>
      </c>
      <c r="F34" s="42">
        <v>475149556.80000001</v>
      </c>
      <c r="G34" s="42">
        <v>2.5099560330189652</v>
      </c>
    </row>
    <row r="35" spans="1:7" s="28" customFormat="1" x14ac:dyDescent="0.25">
      <c r="A35" s="40" t="s">
        <v>220</v>
      </c>
      <c r="B35" s="40" t="s">
        <v>25</v>
      </c>
      <c r="C35" s="37" t="s">
        <v>129</v>
      </c>
      <c r="D35" s="70" t="s">
        <v>130</v>
      </c>
      <c r="E35" s="41">
        <v>850763</v>
      </c>
      <c r="F35" s="42">
        <v>247019037.05000001</v>
      </c>
      <c r="G35" s="42">
        <v>1.3048668854702439</v>
      </c>
    </row>
    <row r="36" spans="1:7" s="28" customFormat="1" ht="30" x14ac:dyDescent="0.25">
      <c r="A36" s="40" t="s">
        <v>813</v>
      </c>
      <c r="B36" s="40" t="s">
        <v>814</v>
      </c>
      <c r="C36" s="37" t="s">
        <v>815</v>
      </c>
      <c r="D36" s="70" t="s">
        <v>816</v>
      </c>
      <c r="E36" s="41">
        <v>71575</v>
      </c>
      <c r="F36" s="42">
        <v>152426120</v>
      </c>
      <c r="G36" s="42">
        <v>0.80518408153479459</v>
      </c>
    </row>
    <row r="37" spans="1:7" s="28" customFormat="1" x14ac:dyDescent="0.25">
      <c r="A37" s="40" t="s">
        <v>221</v>
      </c>
      <c r="B37" s="40" t="s">
        <v>15</v>
      </c>
      <c r="C37" s="37" t="s">
        <v>817</v>
      </c>
      <c r="D37" s="70" t="s">
        <v>818</v>
      </c>
      <c r="E37" s="41">
        <v>161155</v>
      </c>
      <c r="F37" s="42">
        <v>562801606.5</v>
      </c>
      <c r="G37" s="42">
        <v>2.9729740192560787</v>
      </c>
    </row>
    <row r="38" spans="1:7" s="28" customFormat="1" x14ac:dyDescent="0.25">
      <c r="A38" s="40" t="s">
        <v>222</v>
      </c>
      <c r="B38" s="40" t="s">
        <v>28</v>
      </c>
      <c r="C38" s="37" t="s">
        <v>131</v>
      </c>
      <c r="D38" s="70" t="s">
        <v>132</v>
      </c>
      <c r="E38" s="41">
        <v>216645</v>
      </c>
      <c r="F38" s="42">
        <v>256280202.75</v>
      </c>
      <c r="G38" s="42">
        <v>1.3537885742076861</v>
      </c>
    </row>
    <row r="39" spans="1:7" s="28" customFormat="1" ht="30" x14ac:dyDescent="0.25">
      <c r="A39" s="40" t="s">
        <v>223</v>
      </c>
      <c r="B39" s="40" t="s">
        <v>27</v>
      </c>
      <c r="C39" s="37" t="s">
        <v>133</v>
      </c>
      <c r="D39" s="70" t="s">
        <v>134</v>
      </c>
      <c r="E39" s="41">
        <v>370630</v>
      </c>
      <c r="F39" s="42">
        <v>642450042</v>
      </c>
      <c r="G39" s="42">
        <v>3.3937132756496076</v>
      </c>
    </row>
    <row r="40" spans="1:7" s="28" customFormat="1" ht="30" x14ac:dyDescent="0.25">
      <c r="A40" s="40" t="s">
        <v>224</v>
      </c>
      <c r="B40" s="40" t="s">
        <v>13</v>
      </c>
      <c r="C40" s="37" t="s">
        <v>135</v>
      </c>
      <c r="D40" s="70" t="s">
        <v>136</v>
      </c>
      <c r="E40" s="41">
        <v>281540</v>
      </c>
      <c r="F40" s="42">
        <v>442200801</v>
      </c>
      <c r="G40" s="42">
        <v>2.3359057214546657</v>
      </c>
    </row>
    <row r="41" spans="1:7" s="28" customFormat="1" ht="30" x14ac:dyDescent="0.25">
      <c r="A41" s="40" t="s">
        <v>525</v>
      </c>
      <c r="B41" s="40" t="s">
        <v>526</v>
      </c>
      <c r="C41" s="37" t="s">
        <v>135</v>
      </c>
      <c r="D41" s="70" t="s">
        <v>136</v>
      </c>
      <c r="E41" s="41">
        <v>126425</v>
      </c>
      <c r="F41" s="42">
        <v>201331812.5</v>
      </c>
      <c r="G41" s="42">
        <v>1.0635261891567402</v>
      </c>
    </row>
    <row r="42" spans="1:7" s="28" customFormat="1" x14ac:dyDescent="0.25">
      <c r="A42" s="40" t="s">
        <v>225</v>
      </c>
      <c r="B42" s="40" t="s">
        <v>12</v>
      </c>
      <c r="C42" s="37" t="s">
        <v>137</v>
      </c>
      <c r="D42" s="70" t="s">
        <v>138</v>
      </c>
      <c r="E42" s="41">
        <v>132566</v>
      </c>
      <c r="F42" s="42">
        <v>478052880.89999998</v>
      </c>
      <c r="G42" s="42">
        <v>2.5252927112002133</v>
      </c>
    </row>
    <row r="43" spans="1:7" s="28" customFormat="1" x14ac:dyDescent="0.25">
      <c r="A43" s="40" t="s">
        <v>457</v>
      </c>
      <c r="B43" s="40" t="s">
        <v>458</v>
      </c>
      <c r="C43" s="37" t="s">
        <v>137</v>
      </c>
      <c r="D43" s="70" t="s">
        <v>138</v>
      </c>
      <c r="E43" s="41">
        <v>150360</v>
      </c>
      <c r="F43" s="42">
        <v>213248070</v>
      </c>
      <c r="G43" s="42">
        <v>1.1264732801833279</v>
      </c>
    </row>
    <row r="44" spans="1:7" s="28" customFormat="1" ht="30" x14ac:dyDescent="0.25">
      <c r="A44" s="40" t="s">
        <v>891</v>
      </c>
      <c r="B44" s="40" t="s">
        <v>892</v>
      </c>
      <c r="C44" s="37" t="s">
        <v>893</v>
      </c>
      <c r="D44" s="70" t="s">
        <v>894</v>
      </c>
      <c r="E44" s="41">
        <v>28625</v>
      </c>
      <c r="F44" s="42">
        <v>205567575</v>
      </c>
      <c r="G44" s="42">
        <v>1.0859014128924229</v>
      </c>
    </row>
    <row r="45" spans="1:7" s="28" customFormat="1" x14ac:dyDescent="0.25">
      <c r="A45" s="40" t="s">
        <v>650</v>
      </c>
      <c r="B45" s="40" t="s">
        <v>651</v>
      </c>
      <c r="C45" s="37" t="s">
        <v>652</v>
      </c>
      <c r="D45" s="70" t="s">
        <v>653</v>
      </c>
      <c r="E45" s="41">
        <v>2768525</v>
      </c>
      <c r="F45" s="42">
        <v>558411492.5</v>
      </c>
      <c r="G45" s="42">
        <v>2.9497834407061356</v>
      </c>
    </row>
    <row r="46" spans="1:7" s="28" customFormat="1" ht="30" x14ac:dyDescent="0.25">
      <c r="A46" s="40" t="s">
        <v>226</v>
      </c>
      <c r="B46" s="40" t="s">
        <v>6</v>
      </c>
      <c r="C46" s="37" t="s">
        <v>139</v>
      </c>
      <c r="D46" s="70" t="s">
        <v>140</v>
      </c>
      <c r="E46" s="41">
        <v>772670</v>
      </c>
      <c r="F46" s="42">
        <v>1412595294</v>
      </c>
      <c r="G46" s="42">
        <v>7.4619707198461986</v>
      </c>
    </row>
    <row r="47" spans="1:7" s="28" customFormat="1" ht="30" x14ac:dyDescent="0.25">
      <c r="A47" s="40" t="s">
        <v>227</v>
      </c>
      <c r="B47" s="40" t="s">
        <v>5</v>
      </c>
      <c r="C47" s="37" t="s">
        <v>139</v>
      </c>
      <c r="D47" s="70" t="s">
        <v>140</v>
      </c>
      <c r="E47" s="41">
        <v>745865</v>
      </c>
      <c r="F47" s="42">
        <v>1005687072.75</v>
      </c>
      <c r="G47" s="42">
        <v>5.3124964539123933</v>
      </c>
    </row>
    <row r="48" spans="1:7" s="28" customFormat="1" ht="30" x14ac:dyDescent="0.25">
      <c r="A48" s="40" t="s">
        <v>229</v>
      </c>
      <c r="B48" s="40" t="s">
        <v>4</v>
      </c>
      <c r="C48" s="37" t="s">
        <v>139</v>
      </c>
      <c r="D48" s="70" t="s">
        <v>140</v>
      </c>
      <c r="E48" s="41">
        <v>360795</v>
      </c>
      <c r="F48" s="42">
        <v>783358104</v>
      </c>
      <c r="G48" s="42">
        <v>4.1380537369978194</v>
      </c>
    </row>
    <row r="49" spans="1:7" s="28" customFormat="1" ht="30" x14ac:dyDescent="0.25">
      <c r="A49" s="40" t="s">
        <v>230</v>
      </c>
      <c r="B49" s="40" t="s">
        <v>8</v>
      </c>
      <c r="C49" s="37" t="s">
        <v>139</v>
      </c>
      <c r="D49" s="70" t="s">
        <v>140</v>
      </c>
      <c r="E49" s="41">
        <v>480582</v>
      </c>
      <c r="F49" s="42">
        <v>529601364</v>
      </c>
      <c r="G49" s="42">
        <v>2.7975952405789406</v>
      </c>
    </row>
    <row r="50" spans="1:7" s="28" customFormat="1" ht="30" x14ac:dyDescent="0.25">
      <c r="A50" s="40" t="s">
        <v>228</v>
      </c>
      <c r="B50" s="40" t="s">
        <v>9</v>
      </c>
      <c r="C50" s="37" t="s">
        <v>139</v>
      </c>
      <c r="D50" s="70" t="s">
        <v>140</v>
      </c>
      <c r="E50" s="41">
        <v>657965</v>
      </c>
      <c r="F50" s="42">
        <v>507619997.5</v>
      </c>
      <c r="G50" s="42">
        <v>2.6814796667115335</v>
      </c>
    </row>
    <row r="51" spans="1:7" s="28" customFormat="1" ht="30" x14ac:dyDescent="0.25">
      <c r="A51" s="40" t="s">
        <v>231</v>
      </c>
      <c r="B51" s="40" t="s">
        <v>7</v>
      </c>
      <c r="C51" s="37" t="s">
        <v>139</v>
      </c>
      <c r="D51" s="70" t="s">
        <v>140</v>
      </c>
      <c r="E51" s="41">
        <v>1391585</v>
      </c>
      <c r="F51" s="42">
        <v>268200177.05000001</v>
      </c>
      <c r="G51" s="42">
        <v>1.4167552990620871</v>
      </c>
    </row>
    <row r="52" spans="1:7" s="28" customFormat="1" x14ac:dyDescent="0.25">
      <c r="A52" s="40" t="s">
        <v>895</v>
      </c>
      <c r="B52" s="40" t="s">
        <v>896</v>
      </c>
      <c r="C52" s="37" t="s">
        <v>897</v>
      </c>
      <c r="D52" s="70" t="s">
        <v>898</v>
      </c>
      <c r="E52" s="41">
        <v>112400</v>
      </c>
      <c r="F52" s="42">
        <v>225626140</v>
      </c>
      <c r="G52" s="42">
        <v>1.191859874843898</v>
      </c>
    </row>
    <row r="53" spans="1:7" s="28" customFormat="1" x14ac:dyDescent="0.25">
      <c r="A53" s="40" t="s">
        <v>232</v>
      </c>
      <c r="B53" s="40" t="s">
        <v>17</v>
      </c>
      <c r="C53" s="37" t="s">
        <v>143</v>
      </c>
      <c r="D53" s="70" t="s">
        <v>144</v>
      </c>
      <c r="E53" s="41">
        <v>36675</v>
      </c>
      <c r="F53" s="42">
        <v>328079880</v>
      </c>
      <c r="G53" s="42">
        <v>1.7330671203061891</v>
      </c>
    </row>
    <row r="54" spans="1:7" s="28" customFormat="1" x14ac:dyDescent="0.25">
      <c r="A54" s="40" t="s">
        <v>995</v>
      </c>
      <c r="B54" s="40" t="s">
        <v>1010</v>
      </c>
      <c r="C54" s="37" t="s">
        <v>143</v>
      </c>
      <c r="D54" s="70" t="s">
        <v>144</v>
      </c>
      <c r="E54" s="41">
        <v>370000</v>
      </c>
      <c r="F54" s="42">
        <v>242720000</v>
      </c>
      <c r="G54" s="42">
        <v>1.2821574167873941</v>
      </c>
    </row>
    <row r="55" spans="1:7" s="28" customFormat="1" x14ac:dyDescent="0.25">
      <c r="A55" s="40" t="s">
        <v>391</v>
      </c>
      <c r="B55" s="40" t="s">
        <v>389</v>
      </c>
      <c r="C55" s="37" t="s">
        <v>143</v>
      </c>
      <c r="D55" s="70" t="s">
        <v>144</v>
      </c>
      <c r="E55" s="41">
        <v>479467</v>
      </c>
      <c r="F55" s="42">
        <v>198619204.75</v>
      </c>
      <c r="G55" s="42">
        <v>1.0491969614643479</v>
      </c>
    </row>
    <row r="56" spans="1:7" s="28" customFormat="1" x14ac:dyDescent="0.25">
      <c r="A56" s="40" t="s">
        <v>899</v>
      </c>
      <c r="B56" s="40" t="s">
        <v>900</v>
      </c>
      <c r="C56" s="37" t="s">
        <v>145</v>
      </c>
      <c r="D56" s="70" t="s">
        <v>146</v>
      </c>
      <c r="E56" s="41">
        <v>557250</v>
      </c>
      <c r="F56" s="42">
        <v>382106325</v>
      </c>
      <c r="G56" s="42">
        <v>2.0184593712925367</v>
      </c>
    </row>
    <row r="57" spans="1:7" s="28" customFormat="1" x14ac:dyDescent="0.25">
      <c r="A57" s="40" t="s">
        <v>819</v>
      </c>
      <c r="B57" s="40" t="s">
        <v>820</v>
      </c>
      <c r="C57" s="37" t="s">
        <v>147</v>
      </c>
      <c r="D57" s="70" t="s">
        <v>148</v>
      </c>
      <c r="E57" s="41">
        <v>75550</v>
      </c>
      <c r="F57" s="42">
        <v>124151315</v>
      </c>
      <c r="G57" s="42">
        <v>0.65582370357266828</v>
      </c>
    </row>
    <row r="58" spans="1:7" s="28" customFormat="1" x14ac:dyDescent="0.25">
      <c r="A58" s="40" t="s">
        <v>233</v>
      </c>
      <c r="B58" s="40" t="s">
        <v>23</v>
      </c>
      <c r="C58" s="37" t="s">
        <v>149</v>
      </c>
      <c r="D58" s="70" t="s">
        <v>150</v>
      </c>
      <c r="E58" s="41">
        <v>38725</v>
      </c>
      <c r="F58" s="42">
        <v>256212345</v>
      </c>
      <c r="G58" s="42">
        <v>1.3534301187139115</v>
      </c>
    </row>
    <row r="59" spans="1:7" s="28" customFormat="1" x14ac:dyDescent="0.25">
      <c r="A59" s="40"/>
      <c r="B59" s="40"/>
      <c r="C59" s="37"/>
      <c r="D59" s="70"/>
      <c r="E59" s="41"/>
      <c r="F59" s="42"/>
      <c r="G59" s="42"/>
    </row>
    <row r="60" spans="1:7" s="28" customFormat="1" x14ac:dyDescent="0.25">
      <c r="A60" s="38" t="s">
        <v>151</v>
      </c>
      <c r="B60" s="40"/>
      <c r="C60" s="37"/>
      <c r="D60" s="70"/>
      <c r="E60" s="41"/>
      <c r="F60" s="42"/>
      <c r="G60" s="42"/>
    </row>
    <row r="61" spans="1:7" s="28" customFormat="1" x14ac:dyDescent="0.25">
      <c r="A61" s="40" t="s">
        <v>152</v>
      </c>
      <c r="B61" s="40"/>
      <c r="C61" s="37"/>
      <c r="D61" s="70"/>
      <c r="E61" s="41"/>
      <c r="F61" s="42"/>
      <c r="G61" s="42"/>
    </row>
    <row r="62" spans="1:7" s="28" customFormat="1" ht="30" x14ac:dyDescent="0.25">
      <c r="A62" s="88" t="s">
        <v>234</v>
      </c>
      <c r="B62" s="40" t="s">
        <v>459</v>
      </c>
      <c r="C62" s="37" t="s">
        <v>153</v>
      </c>
      <c r="D62" s="70" t="s">
        <v>154</v>
      </c>
      <c r="E62" s="41">
        <v>447762.74599999998</v>
      </c>
      <c r="F62" s="42">
        <v>604872574.13</v>
      </c>
      <c r="G62" s="42">
        <v>3.1952120020272838</v>
      </c>
    </row>
    <row r="63" spans="1:7" s="28" customFormat="1" x14ac:dyDescent="0.25">
      <c r="A63" s="88"/>
      <c r="B63" s="40"/>
      <c r="C63" s="37"/>
      <c r="D63" s="70"/>
      <c r="E63" s="41"/>
      <c r="F63" s="42"/>
      <c r="G63" s="42"/>
    </row>
    <row r="64" spans="1:7" s="28" customFormat="1" x14ac:dyDescent="0.25">
      <c r="A64" s="38" t="s">
        <v>296</v>
      </c>
      <c r="B64" s="40"/>
      <c r="C64" s="37"/>
      <c r="D64" s="70"/>
      <c r="E64" s="41"/>
      <c r="F64" s="42"/>
      <c r="G64" s="42"/>
    </row>
    <row r="65" spans="1:7" s="28" customFormat="1" x14ac:dyDescent="0.25">
      <c r="A65" s="40" t="s">
        <v>677</v>
      </c>
      <c r="B65" s="40"/>
      <c r="C65" s="37"/>
      <c r="D65" s="70"/>
      <c r="E65" s="41"/>
      <c r="F65" s="42">
        <v>51835467.840000004</v>
      </c>
      <c r="G65" s="42">
        <v>0.27381851328156082</v>
      </c>
    </row>
    <row r="66" spans="1:7" s="28" customFormat="1" x14ac:dyDescent="0.25">
      <c r="A66" s="40" t="s">
        <v>678</v>
      </c>
      <c r="B66" s="40"/>
      <c r="C66" s="37"/>
      <c r="D66" s="70"/>
      <c r="E66" s="41"/>
      <c r="F66" s="42">
        <v>-16911056.43</v>
      </c>
      <c r="G66" s="42">
        <v>-8.9331890356932467E-2</v>
      </c>
    </row>
    <row r="67" spans="1:7" s="28" customFormat="1" x14ac:dyDescent="0.25">
      <c r="A67" s="31" t="s">
        <v>155</v>
      </c>
      <c r="B67" s="31"/>
      <c r="C67" s="31"/>
      <c r="D67" s="69"/>
      <c r="E67" s="36">
        <f>SUM(E8:E66)</f>
        <v>23500476.745999999</v>
      </c>
      <c r="F67" s="36">
        <f>SUM(F8:F66)</f>
        <v>18930592829.09</v>
      </c>
      <c r="G67" s="36">
        <f>SUM(G8:G66)</f>
        <v>100.00000000000001</v>
      </c>
    </row>
    <row r="68" spans="1:7" s="28" customFormat="1" x14ac:dyDescent="0.25">
      <c r="A68" s="48"/>
      <c r="B68" s="48"/>
      <c r="C68" s="55"/>
      <c r="D68" s="54"/>
      <c r="E68" s="32"/>
      <c r="F68" s="35"/>
      <c r="G68" s="32"/>
    </row>
    <row r="69" spans="1:7" s="28" customFormat="1" x14ac:dyDescent="0.25">
      <c r="A69" s="50" t="s">
        <v>64</v>
      </c>
      <c r="B69" s="50"/>
      <c r="C69" s="50"/>
      <c r="D69" s="50"/>
      <c r="E69" s="51"/>
      <c r="F69" s="47"/>
      <c r="G69" s="81"/>
    </row>
    <row r="70" spans="1:7" s="28" customFormat="1" x14ac:dyDescent="0.25">
      <c r="A70" s="70" t="s">
        <v>182</v>
      </c>
      <c r="B70" s="70"/>
      <c r="C70" s="70"/>
      <c r="D70" s="70"/>
      <c r="E70" s="47"/>
      <c r="F70" s="42">
        <v>0</v>
      </c>
      <c r="G70" s="42">
        <v>0</v>
      </c>
    </row>
    <row r="71" spans="1:7" s="28" customFormat="1" x14ac:dyDescent="0.25">
      <c r="A71" s="54" t="s">
        <v>183</v>
      </c>
      <c r="B71" s="54"/>
      <c r="C71" s="54"/>
      <c r="D71" s="54"/>
      <c r="E71" s="82"/>
      <c r="F71" s="42">
        <v>0</v>
      </c>
      <c r="G71" s="42">
        <v>0</v>
      </c>
    </row>
    <row r="72" spans="1:7" s="28" customFormat="1" x14ac:dyDescent="0.25">
      <c r="A72" s="54" t="s">
        <v>65</v>
      </c>
      <c r="B72" s="54"/>
      <c r="C72" s="54"/>
      <c r="D72" s="54"/>
      <c r="E72" s="82"/>
      <c r="F72" s="42">
        <v>0</v>
      </c>
      <c r="G72" s="42">
        <v>0</v>
      </c>
    </row>
    <row r="73" spans="1:7" s="28" customFormat="1" x14ac:dyDescent="0.25">
      <c r="A73" s="54" t="s">
        <v>184</v>
      </c>
      <c r="B73" s="54"/>
      <c r="C73" s="54"/>
      <c r="D73" s="54"/>
      <c r="E73" s="82"/>
      <c r="F73" s="42">
        <v>0</v>
      </c>
      <c r="G73" s="42">
        <v>0</v>
      </c>
    </row>
    <row r="74" spans="1:7" s="28" customFormat="1" x14ac:dyDescent="0.25">
      <c r="A74" s="54" t="s">
        <v>185</v>
      </c>
      <c r="B74" s="54"/>
      <c r="C74" s="54"/>
      <c r="D74" s="54"/>
      <c r="E74" s="82"/>
      <c r="F74" s="42">
        <v>0</v>
      </c>
      <c r="G74" s="42">
        <v>0</v>
      </c>
    </row>
    <row r="75" spans="1:7" s="28" customFormat="1" x14ac:dyDescent="0.25">
      <c r="A75" s="54" t="s">
        <v>186</v>
      </c>
      <c r="B75" s="54"/>
      <c r="C75" s="54"/>
      <c r="D75" s="54"/>
      <c r="E75" s="82"/>
      <c r="F75" s="42">
        <v>0</v>
      </c>
      <c r="G75" s="42">
        <v>0</v>
      </c>
    </row>
    <row r="76" spans="1:7" s="28" customFormat="1" x14ac:dyDescent="0.25">
      <c r="A76" s="54" t="s">
        <v>187</v>
      </c>
      <c r="B76" s="54"/>
      <c r="C76" s="54"/>
      <c r="D76" s="54"/>
      <c r="E76" s="82"/>
      <c r="F76" s="42">
        <v>0</v>
      </c>
      <c r="G76" s="42">
        <v>0</v>
      </c>
    </row>
    <row r="77" spans="1:7" s="28" customFormat="1" x14ac:dyDescent="0.25">
      <c r="A77" s="54" t="s">
        <v>188</v>
      </c>
      <c r="B77" s="54"/>
      <c r="C77" s="54"/>
      <c r="D77" s="54"/>
      <c r="E77" s="82"/>
      <c r="F77" s="42">
        <v>0</v>
      </c>
      <c r="G77" s="42">
        <v>0</v>
      </c>
    </row>
    <row r="78" spans="1:7" s="28" customFormat="1" x14ac:dyDescent="0.25">
      <c r="A78" s="54" t="s">
        <v>189</v>
      </c>
      <c r="B78" s="54"/>
      <c r="C78" s="54"/>
      <c r="D78" s="54"/>
      <c r="E78" s="82"/>
      <c r="F78" s="42">
        <v>0</v>
      </c>
      <c r="G78" s="42">
        <v>0</v>
      </c>
    </row>
    <row r="79" spans="1:7" s="28" customFormat="1" x14ac:dyDescent="0.25">
      <c r="A79" s="54" t="s">
        <v>190</v>
      </c>
      <c r="B79" s="54"/>
      <c r="C79" s="54"/>
      <c r="D79" s="54"/>
      <c r="E79" s="82"/>
      <c r="F79" s="42">
        <v>0</v>
      </c>
      <c r="G79" s="42">
        <v>0</v>
      </c>
    </row>
    <row r="80" spans="1:7" s="28" customFormat="1" x14ac:dyDescent="0.25">
      <c r="A80" s="54" t="s">
        <v>191</v>
      </c>
      <c r="B80" s="54"/>
      <c r="C80" s="54"/>
      <c r="D80" s="54"/>
      <c r="E80" s="82"/>
      <c r="F80" s="42">
        <v>0</v>
      </c>
      <c r="G80" s="42">
        <v>0</v>
      </c>
    </row>
    <row r="81" spans="1:7" s="28" customFormat="1" x14ac:dyDescent="0.25">
      <c r="A81" s="54" t="s">
        <v>192</v>
      </c>
      <c r="B81" s="54"/>
      <c r="C81" s="54"/>
      <c r="D81" s="54"/>
      <c r="E81" s="82"/>
      <c r="F81" s="42">
        <v>0</v>
      </c>
      <c r="G81" s="42">
        <v>0</v>
      </c>
    </row>
    <row r="82" spans="1:7" s="28" customFormat="1" x14ac:dyDescent="0.25">
      <c r="A82" s="54" t="s">
        <v>193</v>
      </c>
      <c r="B82" s="54"/>
      <c r="C82" s="54"/>
      <c r="D82" s="54"/>
      <c r="E82" s="82"/>
      <c r="F82" s="42">
        <v>0</v>
      </c>
      <c r="G82" s="42">
        <v>0</v>
      </c>
    </row>
    <row r="83" spans="1:7" s="28" customFormat="1" x14ac:dyDescent="0.25">
      <c r="A83" s="103" t="s">
        <v>654</v>
      </c>
      <c r="B83" s="54"/>
      <c r="C83" s="54"/>
      <c r="D83" s="54"/>
      <c r="E83" s="82"/>
      <c r="F83" s="42">
        <v>0</v>
      </c>
      <c r="G83" s="42">
        <v>0</v>
      </c>
    </row>
    <row r="84" spans="1:7" s="28" customFormat="1" x14ac:dyDescent="0.25">
      <c r="A84" s="104" t="s">
        <v>655</v>
      </c>
      <c r="B84" s="54"/>
      <c r="C84" s="54"/>
      <c r="D84" s="54"/>
      <c r="E84" s="82"/>
      <c r="F84" s="42"/>
      <c r="G84" s="42"/>
    </row>
    <row r="85" spans="1:7" s="28" customFormat="1" x14ac:dyDescent="0.25">
      <c r="A85" s="52" t="s">
        <v>30</v>
      </c>
      <c r="B85" s="52"/>
      <c r="C85" s="52"/>
      <c r="D85" s="52"/>
      <c r="E85" s="82"/>
      <c r="F85" s="36">
        <f>SUM(F70:F84)</f>
        <v>0</v>
      </c>
      <c r="G85" s="36">
        <f>SUM(G70:G84)</f>
        <v>0</v>
      </c>
    </row>
    <row r="86" spans="1:7" s="28" customFormat="1" x14ac:dyDescent="0.25">
      <c r="A86" s="52"/>
      <c r="B86" s="52"/>
      <c r="C86" s="52"/>
      <c r="D86" s="52"/>
      <c r="E86" s="82"/>
      <c r="F86" s="42"/>
      <c r="G86" s="36"/>
    </row>
    <row r="87" spans="1:7" s="28" customFormat="1" x14ac:dyDescent="0.25">
      <c r="A87" s="54" t="s">
        <v>194</v>
      </c>
      <c r="B87" s="54"/>
      <c r="C87" s="54"/>
      <c r="D87" s="54"/>
      <c r="E87" s="82"/>
      <c r="F87" s="42">
        <v>0</v>
      </c>
      <c r="G87" s="42">
        <v>0</v>
      </c>
    </row>
    <row r="88" spans="1:7" s="28" customFormat="1" x14ac:dyDescent="0.25">
      <c r="A88" s="54" t="s">
        <v>33</v>
      </c>
      <c r="B88" s="54"/>
      <c r="C88" s="54"/>
      <c r="D88" s="54"/>
      <c r="E88" s="82"/>
      <c r="F88" s="42">
        <v>18290795843.550003</v>
      </c>
      <c r="G88" s="42">
        <v>96.620301375048101</v>
      </c>
    </row>
    <row r="89" spans="1:7" s="28" customFormat="1" x14ac:dyDescent="0.25">
      <c r="A89" s="54" t="s">
        <v>195</v>
      </c>
      <c r="B89" s="54"/>
      <c r="C89" s="54"/>
      <c r="D89" s="54"/>
      <c r="E89" s="82"/>
      <c r="F89" s="42">
        <v>0</v>
      </c>
      <c r="G89" s="42">
        <v>0</v>
      </c>
    </row>
    <row r="90" spans="1:7" s="28" customFormat="1" x14ac:dyDescent="0.25">
      <c r="A90" s="54" t="s">
        <v>196</v>
      </c>
      <c r="B90" s="54"/>
      <c r="C90" s="54"/>
      <c r="D90" s="54"/>
      <c r="E90" s="82"/>
      <c r="F90" s="42">
        <v>604872574.13</v>
      </c>
      <c r="G90" s="42">
        <v>3.1952120020272838</v>
      </c>
    </row>
    <row r="91" spans="1:7" s="28" customFormat="1" x14ac:dyDescent="0.25">
      <c r="A91" s="54" t="s">
        <v>197</v>
      </c>
      <c r="B91" s="54"/>
      <c r="C91" s="54"/>
      <c r="D91" s="54"/>
      <c r="E91" s="82"/>
      <c r="F91" s="42">
        <v>34924411.410000004</v>
      </c>
      <c r="G91" s="42">
        <v>0.18448662292462834</v>
      </c>
    </row>
    <row r="92" spans="1:7" s="28" customFormat="1" x14ac:dyDescent="0.25">
      <c r="A92" s="54" t="s">
        <v>198</v>
      </c>
      <c r="B92" s="54"/>
      <c r="C92" s="54"/>
      <c r="D92" s="54"/>
      <c r="E92" s="82"/>
      <c r="F92" s="42">
        <v>0</v>
      </c>
      <c r="G92" s="42">
        <v>0</v>
      </c>
    </row>
    <row r="93" spans="1:7" s="28" customFormat="1" x14ac:dyDescent="0.25">
      <c r="A93" s="54" t="s">
        <v>199</v>
      </c>
      <c r="B93" s="54"/>
      <c r="C93" s="54"/>
      <c r="D93" s="54"/>
      <c r="E93" s="82"/>
      <c r="F93" s="42">
        <v>0</v>
      </c>
      <c r="G93" s="42">
        <v>0</v>
      </c>
    </row>
    <row r="94" spans="1:7" s="28" customFormat="1" x14ac:dyDescent="0.25">
      <c r="A94" s="52" t="s">
        <v>31</v>
      </c>
      <c r="B94" s="54"/>
      <c r="C94" s="54"/>
      <c r="D94" s="54"/>
      <c r="E94" s="82"/>
      <c r="F94" s="56">
        <f>SUM(F85:F93)</f>
        <v>18930592829.090004</v>
      </c>
      <c r="G94" s="56">
        <f>SUM(G85:G93)</f>
        <v>100.00000000000001</v>
      </c>
    </row>
    <row r="95" spans="1:7" s="28" customFormat="1" x14ac:dyDescent="0.25">
      <c r="A95" s="48"/>
      <c r="B95" s="48"/>
      <c r="C95" s="55"/>
      <c r="D95" s="54"/>
      <c r="E95" s="32"/>
      <c r="F95" s="35"/>
      <c r="G95" s="32"/>
    </row>
    <row r="96" spans="1:7" x14ac:dyDescent="0.25">
      <c r="A96" s="44" t="s">
        <v>156</v>
      </c>
      <c r="B96" s="109">
        <v>1293391126.8652</v>
      </c>
      <c r="C96" s="109"/>
      <c r="D96" s="109"/>
      <c r="E96" s="109"/>
      <c r="F96" s="109"/>
      <c r="G96" s="109"/>
    </row>
    <row r="97" spans="1:7" x14ac:dyDescent="0.25">
      <c r="A97" s="44" t="s">
        <v>157</v>
      </c>
      <c r="B97" s="109">
        <v>14.6364</v>
      </c>
      <c r="C97" s="109"/>
      <c r="D97" s="109"/>
      <c r="E97" s="109"/>
      <c r="F97" s="109"/>
      <c r="G97" s="109"/>
    </row>
    <row r="98" spans="1:7" x14ac:dyDescent="0.25">
      <c r="A98" s="57"/>
      <c r="B98" s="57"/>
      <c r="C98" s="57"/>
      <c r="D98" s="83"/>
      <c r="E98" s="58"/>
      <c r="F98" s="59"/>
      <c r="G98" s="60"/>
    </row>
    <row r="99" spans="1:7" x14ac:dyDescent="0.25">
      <c r="A99" s="83" t="s">
        <v>810</v>
      </c>
      <c r="B99" s="57"/>
      <c r="C99" s="57"/>
      <c r="D99" s="83"/>
      <c r="E99" s="58"/>
      <c r="F99" s="59"/>
      <c r="G99" s="60"/>
    </row>
    <row r="100" spans="1:7" x14ac:dyDescent="0.25">
      <c r="A100" s="57"/>
      <c r="B100" s="57"/>
      <c r="C100" s="57"/>
      <c r="D100" s="83"/>
      <c r="E100" s="58"/>
      <c r="F100" s="59"/>
      <c r="G100" s="60"/>
    </row>
    <row r="101" spans="1:7" x14ac:dyDescent="0.25">
      <c r="A101" s="61" t="s">
        <v>158</v>
      </c>
      <c r="C101" s="62"/>
    </row>
    <row r="102" spans="1:7" x14ac:dyDescent="0.25">
      <c r="A102" s="105" t="s">
        <v>657</v>
      </c>
      <c r="C102" s="62"/>
      <c r="F102" s="25" t="s">
        <v>34</v>
      </c>
    </row>
    <row r="103" spans="1:7" x14ac:dyDescent="0.25">
      <c r="A103" s="65"/>
      <c r="C103" s="62"/>
      <c r="F103" s="25"/>
    </row>
    <row r="104" spans="1:7" x14ac:dyDescent="0.25">
      <c r="A104" s="106" t="s">
        <v>656</v>
      </c>
      <c r="C104" s="62"/>
      <c r="F104" s="25" t="s">
        <v>34</v>
      </c>
    </row>
    <row r="105" spans="1:7" x14ac:dyDescent="0.25">
      <c r="A105" s="61"/>
      <c r="C105" s="62"/>
      <c r="F105" s="25"/>
    </row>
    <row r="106" spans="1:7" x14ac:dyDescent="0.25">
      <c r="A106" s="62" t="s">
        <v>159</v>
      </c>
      <c r="C106" s="62"/>
      <c r="F106" s="64">
        <v>13.771699999999999</v>
      </c>
    </row>
    <row r="107" spans="1:7" x14ac:dyDescent="0.25">
      <c r="A107" s="62" t="s">
        <v>160</v>
      </c>
      <c r="C107" s="62"/>
      <c r="F107" s="64">
        <v>14.6364</v>
      </c>
    </row>
    <row r="108" spans="1:7" x14ac:dyDescent="0.25">
      <c r="C108" s="62"/>
      <c r="F108" s="64"/>
    </row>
    <row r="109" spans="1:7" x14ac:dyDescent="0.25">
      <c r="A109" s="62" t="s">
        <v>161</v>
      </c>
      <c r="C109" s="62"/>
      <c r="F109" s="25" t="s">
        <v>34</v>
      </c>
    </row>
    <row r="110" spans="1:7" x14ac:dyDescent="0.25">
      <c r="C110" s="62"/>
      <c r="F110" s="25"/>
    </row>
    <row r="111" spans="1:7" x14ac:dyDescent="0.25">
      <c r="A111" s="62" t="s">
        <v>162</v>
      </c>
      <c r="C111" s="62"/>
      <c r="F111" s="25" t="s">
        <v>34</v>
      </c>
    </row>
    <row r="112" spans="1:7" x14ac:dyDescent="0.25">
      <c r="C112" s="62"/>
      <c r="F112" s="25"/>
    </row>
    <row r="113" spans="3:6" x14ac:dyDescent="0.25">
      <c r="C113" s="62"/>
      <c r="F113" s="25"/>
    </row>
    <row r="114" spans="3:6" x14ac:dyDescent="0.25">
      <c r="C114" s="62"/>
    </row>
    <row r="115" spans="3:6" x14ac:dyDescent="0.25">
      <c r="C115" s="62"/>
    </row>
  </sheetData>
  <mergeCells count="3">
    <mergeCell ref="B96:G96"/>
    <mergeCell ref="B97:G97"/>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62"/>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1001</v>
      </c>
      <c r="B1" s="1"/>
      <c r="C1" s="1"/>
      <c r="D1" s="1"/>
      <c r="E1" s="77"/>
      <c r="F1" s="78"/>
      <c r="G1" s="78"/>
      <c r="H1" s="79"/>
    </row>
    <row r="2" spans="1:8" s="28" customFormat="1" x14ac:dyDescent="0.25">
      <c r="A2" s="1" t="s">
        <v>1003</v>
      </c>
      <c r="B2" s="1"/>
      <c r="C2" s="1"/>
      <c r="D2" s="1"/>
      <c r="E2" s="78"/>
      <c r="F2" s="78"/>
      <c r="G2" s="78"/>
      <c r="H2" s="79"/>
    </row>
    <row r="3" spans="1:8" s="28" customFormat="1" x14ac:dyDescent="0.25">
      <c r="A3" s="1" t="s">
        <v>1045</v>
      </c>
      <c r="B3" s="1"/>
      <c r="C3" s="1"/>
      <c r="D3" s="1"/>
      <c r="E3" s="77"/>
      <c r="F3" s="77"/>
      <c r="G3" s="78"/>
      <c r="H3" s="79"/>
    </row>
    <row r="4" spans="1:8" s="30" customFormat="1" x14ac:dyDescent="0.25">
      <c r="A4" s="111"/>
      <c r="B4" s="111"/>
      <c r="C4" s="111"/>
      <c r="D4" s="111"/>
      <c r="E4" s="111"/>
      <c r="F4" s="111"/>
      <c r="G4" s="111"/>
      <c r="H4" s="111"/>
    </row>
    <row r="5" spans="1:8" s="28" customFormat="1" ht="30" x14ac:dyDescent="0.25">
      <c r="A5" s="31" t="s">
        <v>100</v>
      </c>
      <c r="B5" s="31" t="s">
        <v>101</v>
      </c>
      <c r="C5" s="31" t="s">
        <v>102</v>
      </c>
      <c r="D5" s="31" t="s">
        <v>103</v>
      </c>
      <c r="E5" s="32" t="s">
        <v>0</v>
      </c>
      <c r="F5" s="32" t="s">
        <v>104</v>
      </c>
      <c r="G5" s="32" t="s">
        <v>1</v>
      </c>
      <c r="H5" s="31" t="s">
        <v>35</v>
      </c>
    </row>
    <row r="6" spans="1:8" s="28" customFormat="1" x14ac:dyDescent="0.25">
      <c r="A6" s="75" t="s">
        <v>163</v>
      </c>
      <c r="B6" s="75"/>
      <c r="C6" s="75"/>
      <c r="D6" s="75"/>
      <c r="E6" s="80"/>
      <c r="F6" s="47"/>
      <c r="G6" s="81"/>
      <c r="H6" s="70"/>
    </row>
    <row r="7" spans="1:8" s="28" customFormat="1" x14ac:dyDescent="0.25">
      <c r="A7" s="69" t="s">
        <v>164</v>
      </c>
      <c r="B7" s="69"/>
      <c r="C7" s="69"/>
      <c r="D7" s="69"/>
      <c r="E7" s="81"/>
      <c r="F7" s="47"/>
      <c r="G7" s="81"/>
      <c r="H7" s="70"/>
    </row>
    <row r="8" spans="1:8" s="28" customFormat="1" ht="40.5" customHeight="1" x14ac:dyDescent="0.25">
      <c r="A8" s="70" t="s">
        <v>602</v>
      </c>
      <c r="B8" s="70" t="s">
        <v>603</v>
      </c>
      <c r="C8" s="70" t="s">
        <v>165</v>
      </c>
      <c r="D8" s="70" t="s">
        <v>166</v>
      </c>
      <c r="E8" s="42">
        <v>1500</v>
      </c>
      <c r="F8" s="42">
        <v>156136810.65000001</v>
      </c>
      <c r="G8" s="42">
        <v>1.6119107150322898</v>
      </c>
      <c r="H8" s="37" t="s">
        <v>167</v>
      </c>
    </row>
    <row r="9" spans="1:8" s="28" customFormat="1" ht="36.75" customHeight="1" x14ac:dyDescent="0.25">
      <c r="A9" s="70" t="s">
        <v>600</v>
      </c>
      <c r="B9" s="70" t="s">
        <v>601</v>
      </c>
      <c r="C9" s="70" t="s">
        <v>165</v>
      </c>
      <c r="D9" s="70" t="s">
        <v>166</v>
      </c>
      <c r="E9" s="42">
        <v>50</v>
      </c>
      <c r="F9" s="42">
        <v>52401255.960000001</v>
      </c>
      <c r="G9" s="42">
        <v>0.54097522302037382</v>
      </c>
      <c r="H9" s="37" t="s">
        <v>167</v>
      </c>
    </row>
    <row r="10" spans="1:8" s="28" customFormat="1" ht="45" x14ac:dyDescent="0.25">
      <c r="A10" s="70" t="s">
        <v>417</v>
      </c>
      <c r="B10" s="70" t="s">
        <v>418</v>
      </c>
      <c r="C10" s="70" t="s">
        <v>165</v>
      </c>
      <c r="D10" s="70" t="s">
        <v>166</v>
      </c>
      <c r="E10" s="42">
        <v>3</v>
      </c>
      <c r="F10" s="42">
        <v>3130073.6</v>
      </c>
      <c r="G10" s="42">
        <v>3.2313963335587663E-2</v>
      </c>
      <c r="H10" s="37" t="s">
        <v>167</v>
      </c>
    </row>
    <row r="11" spans="1:8" s="28" customFormat="1" ht="45" x14ac:dyDescent="0.25">
      <c r="A11" s="70" t="s">
        <v>235</v>
      </c>
      <c r="B11" s="70" t="s">
        <v>43</v>
      </c>
      <c r="C11" s="70" t="s">
        <v>165</v>
      </c>
      <c r="D11" s="70" t="s">
        <v>166</v>
      </c>
      <c r="E11" s="42">
        <v>2</v>
      </c>
      <c r="F11" s="42">
        <v>2061583.26</v>
      </c>
      <c r="G11" s="42">
        <v>2.1283181928022806E-2</v>
      </c>
      <c r="H11" s="37" t="s">
        <v>167</v>
      </c>
    </row>
    <row r="12" spans="1:8" s="28" customFormat="1" ht="45" x14ac:dyDescent="0.25">
      <c r="A12" s="70" t="s">
        <v>236</v>
      </c>
      <c r="B12" s="70" t="s">
        <v>50</v>
      </c>
      <c r="C12" s="70" t="s">
        <v>165</v>
      </c>
      <c r="D12" s="70" t="s">
        <v>166</v>
      </c>
      <c r="E12" s="42">
        <v>20</v>
      </c>
      <c r="F12" s="42">
        <v>2032303.62</v>
      </c>
      <c r="G12" s="42">
        <v>2.0980907497977708E-2</v>
      </c>
      <c r="H12" s="37" t="s">
        <v>167</v>
      </c>
    </row>
    <row r="13" spans="1:8" s="28" customFormat="1" ht="45" x14ac:dyDescent="0.25">
      <c r="A13" s="70" t="s">
        <v>346</v>
      </c>
      <c r="B13" s="70" t="s">
        <v>347</v>
      </c>
      <c r="C13" s="70" t="s">
        <v>165</v>
      </c>
      <c r="D13" s="70" t="s">
        <v>166</v>
      </c>
      <c r="E13" s="42">
        <v>2</v>
      </c>
      <c r="F13" s="42">
        <v>2018432.12</v>
      </c>
      <c r="G13" s="42">
        <v>2.0837702193664862E-2</v>
      </c>
      <c r="H13" s="37" t="s">
        <v>167</v>
      </c>
    </row>
    <row r="14" spans="1:8" s="28" customFormat="1" x14ac:dyDescent="0.25">
      <c r="A14" s="70" t="s">
        <v>981</v>
      </c>
      <c r="B14" s="70" t="s">
        <v>982</v>
      </c>
      <c r="C14" s="70" t="s">
        <v>983</v>
      </c>
      <c r="D14" s="70" t="s">
        <v>984</v>
      </c>
      <c r="E14" s="42">
        <v>500</v>
      </c>
      <c r="F14" s="42">
        <v>50425823.799999997</v>
      </c>
      <c r="G14" s="42">
        <v>0.52058143982301364</v>
      </c>
      <c r="H14" s="37" t="s">
        <v>309</v>
      </c>
    </row>
    <row r="15" spans="1:8" s="28" customFormat="1" x14ac:dyDescent="0.25">
      <c r="A15" s="70" t="s">
        <v>1019</v>
      </c>
      <c r="B15" s="70" t="s">
        <v>1020</v>
      </c>
      <c r="C15" s="70" t="s">
        <v>1021</v>
      </c>
      <c r="D15" s="70" t="s">
        <v>1022</v>
      </c>
      <c r="E15" s="42">
        <v>1000</v>
      </c>
      <c r="F15" s="42">
        <v>100370550.90000001</v>
      </c>
      <c r="G15" s="42">
        <v>1.0361961781842237</v>
      </c>
      <c r="H15" s="37" t="s">
        <v>309</v>
      </c>
    </row>
    <row r="16" spans="1:8" s="28" customFormat="1" x14ac:dyDescent="0.25">
      <c r="A16" s="70" t="s">
        <v>342</v>
      </c>
      <c r="B16" s="70" t="s">
        <v>343</v>
      </c>
      <c r="C16" s="70" t="s">
        <v>344</v>
      </c>
      <c r="D16" s="70" t="s">
        <v>345</v>
      </c>
      <c r="E16" s="42">
        <v>100</v>
      </c>
      <c r="F16" s="42">
        <v>10295291.310000001</v>
      </c>
      <c r="G16" s="42">
        <v>0.10628557294005299</v>
      </c>
      <c r="H16" s="37" t="s">
        <v>167</v>
      </c>
    </row>
    <row r="17" spans="1:8" s="28" customFormat="1" x14ac:dyDescent="0.25">
      <c r="A17" s="70" t="s">
        <v>352</v>
      </c>
      <c r="B17" s="70" t="s">
        <v>353</v>
      </c>
      <c r="C17" s="70" t="s">
        <v>344</v>
      </c>
      <c r="D17" s="70" t="s">
        <v>345</v>
      </c>
      <c r="E17" s="42">
        <v>100</v>
      </c>
      <c r="F17" s="42">
        <v>10224736.93</v>
      </c>
      <c r="G17" s="42">
        <v>0.10555719017982489</v>
      </c>
      <c r="H17" s="37" t="s">
        <v>167</v>
      </c>
    </row>
    <row r="18" spans="1:8" s="28" customFormat="1" x14ac:dyDescent="0.25">
      <c r="A18" s="70" t="s">
        <v>821</v>
      </c>
      <c r="B18" s="70" t="s">
        <v>822</v>
      </c>
      <c r="C18" s="70" t="s">
        <v>127</v>
      </c>
      <c r="D18" s="70" t="s">
        <v>128</v>
      </c>
      <c r="E18" s="42">
        <v>50</v>
      </c>
      <c r="F18" s="42">
        <v>52178221.07</v>
      </c>
      <c r="G18" s="42">
        <v>0.53867267612242964</v>
      </c>
      <c r="H18" s="37" t="s">
        <v>167</v>
      </c>
    </row>
    <row r="19" spans="1:8" s="28" customFormat="1" ht="30" x14ac:dyDescent="0.25">
      <c r="A19" s="70" t="s">
        <v>823</v>
      </c>
      <c r="B19" s="70" t="s">
        <v>824</v>
      </c>
      <c r="C19" s="70" t="s">
        <v>127</v>
      </c>
      <c r="D19" s="70" t="s">
        <v>128</v>
      </c>
      <c r="E19" s="42">
        <v>500</v>
      </c>
      <c r="F19" s="42">
        <v>50552795.149999999</v>
      </c>
      <c r="G19" s="42">
        <v>0.52189225486217761</v>
      </c>
      <c r="H19" s="37" t="s">
        <v>309</v>
      </c>
    </row>
    <row r="20" spans="1:8" s="28" customFormat="1" ht="30" x14ac:dyDescent="0.25">
      <c r="A20" s="70" t="s">
        <v>985</v>
      </c>
      <c r="B20" s="70" t="s">
        <v>986</v>
      </c>
      <c r="C20" s="70" t="s">
        <v>127</v>
      </c>
      <c r="D20" s="70" t="s">
        <v>128</v>
      </c>
      <c r="E20" s="42">
        <v>500</v>
      </c>
      <c r="F20" s="42">
        <v>49963145.600000001</v>
      </c>
      <c r="G20" s="42">
        <v>0.51580488556212478</v>
      </c>
      <c r="H20" s="37" t="s">
        <v>167</v>
      </c>
    </row>
    <row r="21" spans="1:8" s="28" customFormat="1" ht="30" x14ac:dyDescent="0.25">
      <c r="A21" s="70" t="s">
        <v>237</v>
      </c>
      <c r="B21" s="70" t="s">
        <v>37</v>
      </c>
      <c r="C21" s="70" t="s">
        <v>127</v>
      </c>
      <c r="D21" s="70" t="s">
        <v>128</v>
      </c>
      <c r="E21" s="42">
        <v>7</v>
      </c>
      <c r="F21" s="42">
        <v>6876452.0999999996</v>
      </c>
      <c r="G21" s="42">
        <v>7.0990477999726506E-2</v>
      </c>
      <c r="H21" s="37" t="s">
        <v>167</v>
      </c>
    </row>
    <row r="22" spans="1:8" s="28" customFormat="1" x14ac:dyDescent="0.25">
      <c r="A22" s="70" t="s">
        <v>527</v>
      </c>
      <c r="B22" s="70" t="s">
        <v>528</v>
      </c>
      <c r="C22" s="70" t="s">
        <v>127</v>
      </c>
      <c r="D22" s="70" t="s">
        <v>128</v>
      </c>
      <c r="E22" s="42">
        <v>1</v>
      </c>
      <c r="F22" s="42">
        <v>1022521.67</v>
      </c>
      <c r="G22" s="42">
        <v>1.0556214318482434E-2</v>
      </c>
      <c r="H22" s="37" t="s">
        <v>167</v>
      </c>
    </row>
    <row r="23" spans="1:8" s="28" customFormat="1" x14ac:dyDescent="0.25">
      <c r="A23" s="70" t="s">
        <v>238</v>
      </c>
      <c r="B23" s="70" t="s">
        <v>61</v>
      </c>
      <c r="C23" s="70" t="s">
        <v>168</v>
      </c>
      <c r="D23" s="70" t="s">
        <v>169</v>
      </c>
      <c r="E23" s="42">
        <v>15</v>
      </c>
      <c r="F23" s="42">
        <v>16150222.98</v>
      </c>
      <c r="G23" s="42">
        <v>0.16673017312988592</v>
      </c>
      <c r="H23" s="37" t="s">
        <v>167</v>
      </c>
    </row>
    <row r="24" spans="1:8" s="28" customFormat="1" x14ac:dyDescent="0.25">
      <c r="A24" s="70" t="s">
        <v>239</v>
      </c>
      <c r="B24" s="70" t="s">
        <v>45</v>
      </c>
      <c r="C24" s="70" t="s">
        <v>168</v>
      </c>
      <c r="D24" s="70" t="s">
        <v>169</v>
      </c>
      <c r="E24" s="42">
        <v>5</v>
      </c>
      <c r="F24" s="42">
        <v>5117539.46</v>
      </c>
      <c r="G24" s="42">
        <v>5.2831978928183365E-2</v>
      </c>
      <c r="H24" s="37" t="s">
        <v>167</v>
      </c>
    </row>
    <row r="25" spans="1:8" s="28" customFormat="1" x14ac:dyDescent="0.25">
      <c r="A25" s="70" t="s">
        <v>240</v>
      </c>
      <c r="B25" s="70" t="s">
        <v>62</v>
      </c>
      <c r="C25" s="70" t="s">
        <v>168</v>
      </c>
      <c r="D25" s="70" t="s">
        <v>169</v>
      </c>
      <c r="E25" s="42">
        <v>3</v>
      </c>
      <c r="F25" s="42">
        <v>3046937.96</v>
      </c>
      <c r="G25" s="42">
        <v>3.1455695331014021E-2</v>
      </c>
      <c r="H25" s="37" t="s">
        <v>167</v>
      </c>
    </row>
    <row r="26" spans="1:8" s="28" customFormat="1" x14ac:dyDescent="0.25">
      <c r="A26" s="70" t="s">
        <v>973</v>
      </c>
      <c r="B26" s="70" t="s">
        <v>974</v>
      </c>
      <c r="C26" s="70" t="s">
        <v>129</v>
      </c>
      <c r="D26" s="70" t="s">
        <v>130</v>
      </c>
      <c r="E26" s="42">
        <v>2500</v>
      </c>
      <c r="F26" s="42">
        <v>250021486.25</v>
      </c>
      <c r="G26" s="42">
        <v>2.5811486157359473</v>
      </c>
      <c r="H26" s="37" t="s">
        <v>167</v>
      </c>
    </row>
    <row r="27" spans="1:8" s="28" customFormat="1" x14ac:dyDescent="0.25">
      <c r="A27" s="70" t="s">
        <v>658</v>
      </c>
      <c r="B27" s="70" t="s">
        <v>659</v>
      </c>
      <c r="C27" s="70" t="s">
        <v>129</v>
      </c>
      <c r="D27" s="70" t="s">
        <v>130</v>
      </c>
      <c r="E27" s="42">
        <v>500</v>
      </c>
      <c r="F27" s="42">
        <v>50909878.899999999</v>
      </c>
      <c r="G27" s="42">
        <v>0.52557868294017362</v>
      </c>
      <c r="H27" s="37" t="s">
        <v>167</v>
      </c>
    </row>
    <row r="28" spans="1:8" s="28" customFormat="1" x14ac:dyDescent="0.25">
      <c r="A28" s="70" t="s">
        <v>552</v>
      </c>
      <c r="B28" s="70" t="s">
        <v>553</v>
      </c>
      <c r="C28" s="70" t="s">
        <v>129</v>
      </c>
      <c r="D28" s="70" t="s">
        <v>130</v>
      </c>
      <c r="E28" s="42">
        <v>200</v>
      </c>
      <c r="F28" s="42">
        <v>18296941.66</v>
      </c>
      <c r="G28" s="42">
        <v>0.18889226820565064</v>
      </c>
      <c r="H28" s="37" t="s">
        <v>167</v>
      </c>
    </row>
    <row r="29" spans="1:8" s="28" customFormat="1" x14ac:dyDescent="0.25">
      <c r="A29" s="70" t="s">
        <v>484</v>
      </c>
      <c r="B29" s="70" t="s">
        <v>485</v>
      </c>
      <c r="C29" s="70" t="s">
        <v>129</v>
      </c>
      <c r="D29" s="70" t="s">
        <v>130</v>
      </c>
      <c r="E29" s="42">
        <v>100</v>
      </c>
      <c r="F29" s="42">
        <v>9155530.4900000002</v>
      </c>
      <c r="G29" s="42">
        <v>9.4519015965539882E-2</v>
      </c>
      <c r="H29" s="37" t="s">
        <v>167</v>
      </c>
    </row>
    <row r="30" spans="1:8" s="28" customFormat="1" x14ac:dyDescent="0.25">
      <c r="A30" s="70" t="s">
        <v>241</v>
      </c>
      <c r="B30" s="70" t="s">
        <v>63</v>
      </c>
      <c r="C30" s="70" t="s">
        <v>129</v>
      </c>
      <c r="D30" s="70" t="s">
        <v>130</v>
      </c>
      <c r="E30" s="42">
        <v>5</v>
      </c>
      <c r="F30" s="42">
        <v>5423355.6600000001</v>
      </c>
      <c r="G30" s="42">
        <v>5.5989135831531825E-2</v>
      </c>
      <c r="H30" s="37" t="s">
        <v>167</v>
      </c>
    </row>
    <row r="31" spans="1:8" s="28" customFormat="1" x14ac:dyDescent="0.25">
      <c r="A31" s="70" t="s">
        <v>419</v>
      </c>
      <c r="B31" s="70" t="s">
        <v>420</v>
      </c>
      <c r="C31" s="70" t="s">
        <v>129</v>
      </c>
      <c r="D31" s="70" t="s">
        <v>130</v>
      </c>
      <c r="E31" s="42">
        <v>5</v>
      </c>
      <c r="F31" s="42">
        <v>5277383.97</v>
      </c>
      <c r="G31" s="42">
        <v>5.4482166845660755E-2</v>
      </c>
      <c r="H31" s="37" t="s">
        <v>167</v>
      </c>
    </row>
    <row r="32" spans="1:8" s="28" customFormat="1" x14ac:dyDescent="0.25">
      <c r="A32" s="70" t="s">
        <v>554</v>
      </c>
      <c r="B32" s="70" t="s">
        <v>555</v>
      </c>
      <c r="C32" s="70" t="s">
        <v>129</v>
      </c>
      <c r="D32" s="70" t="s">
        <v>130</v>
      </c>
      <c r="E32" s="42">
        <v>5</v>
      </c>
      <c r="F32" s="42">
        <v>5225366.53</v>
      </c>
      <c r="G32" s="42">
        <v>5.394515402622703E-2</v>
      </c>
      <c r="H32" s="37" t="s">
        <v>167</v>
      </c>
    </row>
    <row r="33" spans="1:8" s="28" customFormat="1" ht="30" x14ac:dyDescent="0.25">
      <c r="A33" s="70" t="s">
        <v>859</v>
      </c>
      <c r="B33" s="70" t="s">
        <v>860</v>
      </c>
      <c r="C33" s="70" t="s">
        <v>815</v>
      </c>
      <c r="D33" s="70" t="s">
        <v>816</v>
      </c>
      <c r="E33" s="42">
        <v>4000</v>
      </c>
      <c r="F33" s="42">
        <v>404371310.39999998</v>
      </c>
      <c r="G33" s="42">
        <v>4.1746110053863061</v>
      </c>
      <c r="H33" s="37" t="s">
        <v>309</v>
      </c>
    </row>
    <row r="34" spans="1:8" s="28" customFormat="1" ht="30" x14ac:dyDescent="0.25">
      <c r="A34" s="70" t="s">
        <v>660</v>
      </c>
      <c r="B34" s="70" t="s">
        <v>661</v>
      </c>
      <c r="C34" s="70" t="s">
        <v>171</v>
      </c>
      <c r="D34" s="70" t="s">
        <v>172</v>
      </c>
      <c r="E34" s="42">
        <v>500</v>
      </c>
      <c r="F34" s="42">
        <v>51237548.600000001</v>
      </c>
      <c r="G34" s="42">
        <v>0.52896144897864095</v>
      </c>
      <c r="H34" s="37" t="s">
        <v>167</v>
      </c>
    </row>
    <row r="35" spans="1:8" s="28" customFormat="1" ht="30" x14ac:dyDescent="0.25">
      <c r="A35" s="70" t="s">
        <v>242</v>
      </c>
      <c r="B35" s="70" t="s">
        <v>170</v>
      </c>
      <c r="C35" s="70" t="s">
        <v>171</v>
      </c>
      <c r="D35" s="70" t="s">
        <v>172</v>
      </c>
      <c r="E35" s="42">
        <v>20</v>
      </c>
      <c r="F35" s="42">
        <v>20885533.27</v>
      </c>
      <c r="G35" s="42">
        <v>0.21561613002677513</v>
      </c>
      <c r="H35" s="37" t="s">
        <v>167</v>
      </c>
    </row>
    <row r="36" spans="1:8" s="28" customFormat="1" ht="30" x14ac:dyDescent="0.25">
      <c r="A36" s="70" t="s">
        <v>310</v>
      </c>
      <c r="B36" s="70" t="s">
        <v>311</v>
      </c>
      <c r="C36" s="70" t="s">
        <v>171</v>
      </c>
      <c r="D36" s="70" t="s">
        <v>172</v>
      </c>
      <c r="E36" s="42">
        <v>20</v>
      </c>
      <c r="F36" s="42">
        <v>19887798.41</v>
      </c>
      <c r="G36" s="42">
        <v>0.20531580747695471</v>
      </c>
      <c r="H36" s="37" t="s">
        <v>167</v>
      </c>
    </row>
    <row r="37" spans="1:8" s="28" customFormat="1" ht="30" x14ac:dyDescent="0.25">
      <c r="A37" s="70" t="s">
        <v>529</v>
      </c>
      <c r="B37" s="70" t="s">
        <v>530</v>
      </c>
      <c r="C37" s="70" t="s">
        <v>171</v>
      </c>
      <c r="D37" s="70" t="s">
        <v>172</v>
      </c>
      <c r="E37" s="42">
        <v>100</v>
      </c>
      <c r="F37" s="42">
        <v>10407531.550000001</v>
      </c>
      <c r="G37" s="42">
        <v>0.10744430831296486</v>
      </c>
      <c r="H37" s="37" t="s">
        <v>167</v>
      </c>
    </row>
    <row r="38" spans="1:8" s="28" customFormat="1" ht="30" x14ac:dyDescent="0.25">
      <c r="A38" s="70" t="s">
        <v>556</v>
      </c>
      <c r="B38" s="70" t="s">
        <v>557</v>
      </c>
      <c r="C38" s="70" t="s">
        <v>171</v>
      </c>
      <c r="D38" s="70" t="s">
        <v>172</v>
      </c>
      <c r="E38" s="42">
        <v>10</v>
      </c>
      <c r="F38" s="42">
        <v>9960542.0800000001</v>
      </c>
      <c r="G38" s="42">
        <v>0.10282971990680924</v>
      </c>
      <c r="H38" s="37" t="s">
        <v>167</v>
      </c>
    </row>
    <row r="39" spans="1:8" s="28" customFormat="1" ht="30" x14ac:dyDescent="0.25">
      <c r="A39" s="70" t="s">
        <v>604</v>
      </c>
      <c r="B39" s="70" t="s">
        <v>605</v>
      </c>
      <c r="C39" s="70" t="s">
        <v>171</v>
      </c>
      <c r="D39" s="70" t="s">
        <v>172</v>
      </c>
      <c r="E39" s="42">
        <v>5</v>
      </c>
      <c r="F39" s="42">
        <v>5071141.72</v>
      </c>
      <c r="G39" s="42">
        <v>5.2352982246056105E-2</v>
      </c>
      <c r="H39" s="37" t="s">
        <v>167</v>
      </c>
    </row>
    <row r="40" spans="1:8" s="28" customFormat="1" ht="30" x14ac:dyDescent="0.25">
      <c r="A40" s="70" t="s">
        <v>558</v>
      </c>
      <c r="B40" s="70" t="s">
        <v>559</v>
      </c>
      <c r="C40" s="70" t="s">
        <v>171</v>
      </c>
      <c r="D40" s="70" t="s">
        <v>172</v>
      </c>
      <c r="E40" s="42">
        <v>5</v>
      </c>
      <c r="F40" s="42">
        <v>5022309.12</v>
      </c>
      <c r="G40" s="42">
        <v>5.1848848782235508E-2</v>
      </c>
      <c r="H40" s="37" t="s">
        <v>167</v>
      </c>
    </row>
    <row r="41" spans="1:8" s="28" customFormat="1" ht="30" x14ac:dyDescent="0.25">
      <c r="A41" s="70" t="s">
        <v>421</v>
      </c>
      <c r="B41" s="70" t="s">
        <v>422</v>
      </c>
      <c r="C41" s="70" t="s">
        <v>171</v>
      </c>
      <c r="D41" s="70" t="s">
        <v>172</v>
      </c>
      <c r="E41" s="42">
        <v>13334</v>
      </c>
      <c r="F41" s="42">
        <v>4042455.45</v>
      </c>
      <c r="G41" s="42">
        <v>4.173312640221831E-2</v>
      </c>
      <c r="H41" s="37" t="s">
        <v>167</v>
      </c>
    </row>
    <row r="42" spans="1:8" s="28" customFormat="1" ht="30" x14ac:dyDescent="0.25">
      <c r="A42" s="70" t="s">
        <v>825</v>
      </c>
      <c r="B42" s="70" t="s">
        <v>826</v>
      </c>
      <c r="C42" s="70" t="s">
        <v>171</v>
      </c>
      <c r="D42" s="70" t="s">
        <v>172</v>
      </c>
      <c r="E42" s="42">
        <v>4</v>
      </c>
      <c r="F42" s="42">
        <v>3952986.04</v>
      </c>
      <c r="G42" s="42">
        <v>4.0809470410743648E-2</v>
      </c>
      <c r="H42" s="37" t="s">
        <v>167</v>
      </c>
    </row>
    <row r="43" spans="1:8" s="28" customFormat="1" ht="30" x14ac:dyDescent="0.25">
      <c r="A43" s="70" t="s">
        <v>392</v>
      </c>
      <c r="B43" s="70" t="s">
        <v>393</v>
      </c>
      <c r="C43" s="70" t="s">
        <v>171</v>
      </c>
      <c r="D43" s="70" t="s">
        <v>172</v>
      </c>
      <c r="E43" s="42">
        <v>4</v>
      </c>
      <c r="F43" s="42">
        <v>3950424.16</v>
      </c>
      <c r="G43" s="42">
        <v>4.0783022311762791E-2</v>
      </c>
      <c r="H43" s="37" t="s">
        <v>167</v>
      </c>
    </row>
    <row r="44" spans="1:8" s="28" customFormat="1" x14ac:dyDescent="0.25">
      <c r="A44" s="70" t="s">
        <v>996</v>
      </c>
      <c r="B44" s="70" t="s">
        <v>997</v>
      </c>
      <c r="C44" s="70" t="s">
        <v>817</v>
      </c>
      <c r="D44" s="70" t="s">
        <v>818</v>
      </c>
      <c r="E44" s="42">
        <v>1500</v>
      </c>
      <c r="F44" s="42">
        <v>150471005.69999999</v>
      </c>
      <c r="G44" s="42">
        <v>1.5534186037219064</v>
      </c>
      <c r="H44" s="37" t="s">
        <v>167</v>
      </c>
    </row>
    <row r="45" spans="1:8" s="28" customFormat="1" ht="30" x14ac:dyDescent="0.25">
      <c r="A45" s="70" t="s">
        <v>989</v>
      </c>
      <c r="B45" s="70" t="s">
        <v>990</v>
      </c>
      <c r="C45" s="70" t="s">
        <v>133</v>
      </c>
      <c r="D45" s="70" t="s">
        <v>134</v>
      </c>
      <c r="E45" s="42">
        <v>2000</v>
      </c>
      <c r="F45" s="42">
        <v>209336645.59999999</v>
      </c>
      <c r="G45" s="42">
        <v>2.1611302337150495</v>
      </c>
      <c r="H45" s="37" t="s">
        <v>309</v>
      </c>
    </row>
    <row r="46" spans="1:8" s="28" customFormat="1" ht="30" x14ac:dyDescent="0.25">
      <c r="A46" s="70" t="s">
        <v>987</v>
      </c>
      <c r="B46" s="70" t="s">
        <v>988</v>
      </c>
      <c r="C46" s="70" t="s">
        <v>133</v>
      </c>
      <c r="D46" s="70" t="s">
        <v>134</v>
      </c>
      <c r="E46" s="42">
        <v>1000</v>
      </c>
      <c r="F46" s="42">
        <v>103529114.59999999</v>
      </c>
      <c r="G46" s="42">
        <v>1.0688042649700802</v>
      </c>
      <c r="H46" s="37" t="s">
        <v>309</v>
      </c>
    </row>
    <row r="47" spans="1:8" s="28" customFormat="1" ht="30" x14ac:dyDescent="0.25">
      <c r="A47" s="70" t="s">
        <v>247</v>
      </c>
      <c r="B47" s="70" t="s">
        <v>397</v>
      </c>
      <c r="C47" s="70" t="s">
        <v>139</v>
      </c>
      <c r="D47" s="70" t="s">
        <v>140</v>
      </c>
      <c r="E47" s="42">
        <v>2150</v>
      </c>
      <c r="F47" s="42">
        <v>222768200.69</v>
      </c>
      <c r="G47" s="42">
        <v>2.2997936755964759</v>
      </c>
      <c r="H47" s="37" t="s">
        <v>167</v>
      </c>
    </row>
    <row r="48" spans="1:8" s="28" customFormat="1" ht="30" x14ac:dyDescent="0.25">
      <c r="A48" s="70" t="s">
        <v>827</v>
      </c>
      <c r="B48" s="70" t="s">
        <v>828</v>
      </c>
      <c r="C48" s="70" t="s">
        <v>139</v>
      </c>
      <c r="D48" s="70" t="s">
        <v>140</v>
      </c>
      <c r="E48" s="42">
        <v>1000</v>
      </c>
      <c r="F48" s="42">
        <v>102594754.5</v>
      </c>
      <c r="G48" s="42">
        <v>1.0591582048858585</v>
      </c>
      <c r="H48" s="37" t="s">
        <v>167</v>
      </c>
    </row>
    <row r="49" spans="1:8" s="28" customFormat="1" ht="30" x14ac:dyDescent="0.25">
      <c r="A49" s="70" t="s">
        <v>937</v>
      </c>
      <c r="B49" s="70" t="s">
        <v>938</v>
      </c>
      <c r="C49" s="70" t="s">
        <v>139</v>
      </c>
      <c r="D49" s="70" t="s">
        <v>140</v>
      </c>
      <c r="E49" s="42">
        <v>970</v>
      </c>
      <c r="F49" s="42">
        <v>97599697.549999997</v>
      </c>
      <c r="G49" s="42">
        <v>1.0075906995270476</v>
      </c>
      <c r="H49" s="37" t="s">
        <v>167</v>
      </c>
    </row>
    <row r="50" spans="1:8" s="28" customFormat="1" ht="30" x14ac:dyDescent="0.25">
      <c r="A50" s="70" t="s">
        <v>863</v>
      </c>
      <c r="B50" s="70" t="s">
        <v>864</v>
      </c>
      <c r="C50" s="70" t="s">
        <v>139</v>
      </c>
      <c r="D50" s="70" t="s">
        <v>140</v>
      </c>
      <c r="E50" s="42">
        <v>500</v>
      </c>
      <c r="F50" s="42">
        <v>51297152.75</v>
      </c>
      <c r="G50" s="42">
        <v>0.52957678477066472</v>
      </c>
      <c r="H50" s="37" t="s">
        <v>167</v>
      </c>
    </row>
    <row r="51" spans="1:8" s="28" customFormat="1" ht="30" x14ac:dyDescent="0.25">
      <c r="A51" s="70" t="s">
        <v>829</v>
      </c>
      <c r="B51" s="70" t="s">
        <v>830</v>
      </c>
      <c r="C51" s="70" t="s">
        <v>139</v>
      </c>
      <c r="D51" s="70" t="s">
        <v>140</v>
      </c>
      <c r="E51" s="42">
        <v>500</v>
      </c>
      <c r="F51" s="42">
        <v>51208330</v>
      </c>
      <c r="G51" s="42">
        <v>0.52865980470768281</v>
      </c>
      <c r="H51" s="37" t="s">
        <v>167</v>
      </c>
    </row>
    <row r="52" spans="1:8" s="28" customFormat="1" ht="30" x14ac:dyDescent="0.25">
      <c r="A52" s="70" t="s">
        <v>861</v>
      </c>
      <c r="B52" s="70" t="s">
        <v>862</v>
      </c>
      <c r="C52" s="70" t="s">
        <v>139</v>
      </c>
      <c r="D52" s="70" t="s">
        <v>140</v>
      </c>
      <c r="E52" s="42">
        <v>500</v>
      </c>
      <c r="F52" s="42">
        <v>51028987.049999997</v>
      </c>
      <c r="G52" s="42">
        <v>0.52680832060494598</v>
      </c>
      <c r="H52" s="37" t="s">
        <v>167</v>
      </c>
    </row>
    <row r="53" spans="1:8" s="28" customFormat="1" ht="30" x14ac:dyDescent="0.25">
      <c r="A53" s="70" t="s">
        <v>991</v>
      </c>
      <c r="B53" s="70" t="s">
        <v>992</v>
      </c>
      <c r="C53" s="70" t="s">
        <v>139</v>
      </c>
      <c r="D53" s="70" t="s">
        <v>140</v>
      </c>
      <c r="E53" s="42">
        <v>500</v>
      </c>
      <c r="F53" s="42">
        <v>50731887.899999999</v>
      </c>
      <c r="G53" s="42">
        <v>0.52374115597337489</v>
      </c>
      <c r="H53" s="37" t="s">
        <v>167</v>
      </c>
    </row>
    <row r="54" spans="1:8" s="28" customFormat="1" ht="30" x14ac:dyDescent="0.25">
      <c r="A54" s="70" t="s">
        <v>901</v>
      </c>
      <c r="B54" s="70" t="s">
        <v>902</v>
      </c>
      <c r="C54" s="70" t="s">
        <v>139</v>
      </c>
      <c r="D54" s="70" t="s">
        <v>140</v>
      </c>
      <c r="E54" s="42">
        <v>5</v>
      </c>
      <c r="F54" s="42">
        <v>50519795.090000004</v>
      </c>
      <c r="G54" s="42">
        <v>0.52155157190542145</v>
      </c>
      <c r="H54" s="37" t="s">
        <v>167</v>
      </c>
    </row>
    <row r="55" spans="1:8" s="28" customFormat="1" ht="30" x14ac:dyDescent="0.25">
      <c r="A55" s="70" t="s">
        <v>1011</v>
      </c>
      <c r="B55" s="70" t="s">
        <v>1012</v>
      </c>
      <c r="C55" s="70" t="s">
        <v>139</v>
      </c>
      <c r="D55" s="70" t="s">
        <v>140</v>
      </c>
      <c r="E55" s="42">
        <v>500</v>
      </c>
      <c r="F55" s="42">
        <v>50220247.25</v>
      </c>
      <c r="G55" s="42">
        <v>0.51845912771528668</v>
      </c>
      <c r="H55" s="37" t="s">
        <v>167</v>
      </c>
    </row>
    <row r="56" spans="1:8" s="28" customFormat="1" ht="30" x14ac:dyDescent="0.25">
      <c r="A56" s="70" t="s">
        <v>939</v>
      </c>
      <c r="B56" s="70" t="s">
        <v>940</v>
      </c>
      <c r="C56" s="70" t="s">
        <v>139</v>
      </c>
      <c r="D56" s="70" t="s">
        <v>140</v>
      </c>
      <c r="E56" s="42">
        <v>5</v>
      </c>
      <c r="F56" s="42">
        <v>50122191.810000002</v>
      </c>
      <c r="G56" s="42">
        <v>0.51744683206415087</v>
      </c>
      <c r="H56" s="37" t="s">
        <v>167</v>
      </c>
    </row>
    <row r="57" spans="1:8" s="28" customFormat="1" ht="30" x14ac:dyDescent="0.25">
      <c r="A57" s="70" t="s">
        <v>246</v>
      </c>
      <c r="B57" s="70" t="s">
        <v>394</v>
      </c>
      <c r="C57" s="70" t="s">
        <v>139</v>
      </c>
      <c r="D57" s="70" t="s">
        <v>140</v>
      </c>
      <c r="E57" s="42">
        <v>16</v>
      </c>
      <c r="F57" s="42">
        <v>16572181.779999999</v>
      </c>
      <c r="G57" s="42">
        <v>0.1710863522281437</v>
      </c>
      <c r="H57" s="37" t="s">
        <v>167</v>
      </c>
    </row>
    <row r="58" spans="1:8" s="28" customFormat="1" ht="30" x14ac:dyDescent="0.25">
      <c r="A58" s="70" t="s">
        <v>560</v>
      </c>
      <c r="B58" s="70" t="s">
        <v>561</v>
      </c>
      <c r="C58" s="70" t="s">
        <v>139</v>
      </c>
      <c r="D58" s="70" t="s">
        <v>140</v>
      </c>
      <c r="E58" s="42">
        <v>50</v>
      </c>
      <c r="F58" s="42">
        <v>5134021.47</v>
      </c>
      <c r="G58" s="42">
        <v>5.3002134373357816E-2</v>
      </c>
      <c r="H58" s="37" t="s">
        <v>167</v>
      </c>
    </row>
    <row r="59" spans="1:8" s="28" customFormat="1" ht="30" x14ac:dyDescent="0.25">
      <c r="A59" s="70" t="s">
        <v>243</v>
      </c>
      <c r="B59" s="70" t="s">
        <v>41</v>
      </c>
      <c r="C59" s="70" t="s">
        <v>139</v>
      </c>
      <c r="D59" s="70" t="s">
        <v>140</v>
      </c>
      <c r="E59" s="42">
        <v>5</v>
      </c>
      <c r="F59" s="42">
        <v>5112551.04</v>
      </c>
      <c r="G59" s="42">
        <v>5.2780479940753008E-2</v>
      </c>
      <c r="H59" s="37" t="s">
        <v>167</v>
      </c>
    </row>
    <row r="60" spans="1:8" s="28" customFormat="1" ht="30" x14ac:dyDescent="0.25">
      <c r="A60" s="70" t="s">
        <v>244</v>
      </c>
      <c r="B60" s="70" t="s">
        <v>36</v>
      </c>
      <c r="C60" s="70" t="s">
        <v>139</v>
      </c>
      <c r="D60" s="70" t="s">
        <v>140</v>
      </c>
      <c r="E60" s="42">
        <v>5</v>
      </c>
      <c r="F60" s="42">
        <v>4850519.08</v>
      </c>
      <c r="G60" s="42">
        <v>5.0075338710785712E-2</v>
      </c>
      <c r="H60" s="37" t="s">
        <v>167</v>
      </c>
    </row>
    <row r="61" spans="1:8" s="28" customFormat="1" ht="30" x14ac:dyDescent="0.25">
      <c r="A61" s="70" t="s">
        <v>786</v>
      </c>
      <c r="B61" s="70" t="s">
        <v>787</v>
      </c>
      <c r="C61" s="70" t="s">
        <v>141</v>
      </c>
      <c r="D61" s="70" t="s">
        <v>142</v>
      </c>
      <c r="E61" s="42">
        <v>3000</v>
      </c>
      <c r="F61" s="42">
        <v>304504399.5</v>
      </c>
      <c r="G61" s="42">
        <v>3.1436142590922262</v>
      </c>
      <c r="H61" s="37" t="s">
        <v>167</v>
      </c>
    </row>
    <row r="62" spans="1:8" s="28" customFormat="1" ht="30" x14ac:dyDescent="0.25">
      <c r="A62" s="70" t="s">
        <v>249</v>
      </c>
      <c r="B62" s="70" t="s">
        <v>54</v>
      </c>
      <c r="C62" s="70" t="s">
        <v>141</v>
      </c>
      <c r="D62" s="70" t="s">
        <v>142</v>
      </c>
      <c r="E62" s="42">
        <v>101</v>
      </c>
      <c r="F62" s="42">
        <v>102879269</v>
      </c>
      <c r="G62" s="42">
        <v>1.0620954492757166</v>
      </c>
      <c r="H62" s="37" t="s">
        <v>167</v>
      </c>
    </row>
    <row r="63" spans="1:8" s="28" customFormat="1" ht="30" x14ac:dyDescent="0.25">
      <c r="A63" s="70" t="s">
        <v>1013</v>
      </c>
      <c r="B63" s="70" t="s">
        <v>1014</v>
      </c>
      <c r="C63" s="70" t="s">
        <v>141</v>
      </c>
      <c r="D63" s="70" t="s">
        <v>142</v>
      </c>
      <c r="E63" s="42">
        <v>1000</v>
      </c>
      <c r="F63" s="42">
        <v>101046293.90000001</v>
      </c>
      <c r="G63" s="42">
        <v>1.0431723510532196</v>
      </c>
      <c r="H63" s="37" t="s">
        <v>167</v>
      </c>
    </row>
    <row r="64" spans="1:8" s="28" customFormat="1" ht="30" x14ac:dyDescent="0.25">
      <c r="A64" s="70" t="s">
        <v>905</v>
      </c>
      <c r="B64" s="70" t="s">
        <v>906</v>
      </c>
      <c r="C64" s="70" t="s">
        <v>141</v>
      </c>
      <c r="D64" s="70" t="s">
        <v>142</v>
      </c>
      <c r="E64" s="42">
        <v>1000</v>
      </c>
      <c r="F64" s="42">
        <v>101040085.40000001</v>
      </c>
      <c r="G64" s="42">
        <v>1.0431082563171186</v>
      </c>
      <c r="H64" s="37" t="s">
        <v>167</v>
      </c>
    </row>
    <row r="65" spans="1:8" s="28" customFormat="1" ht="30" x14ac:dyDescent="0.25">
      <c r="A65" s="70" t="s">
        <v>903</v>
      </c>
      <c r="B65" s="70" t="s">
        <v>904</v>
      </c>
      <c r="C65" s="70" t="s">
        <v>141</v>
      </c>
      <c r="D65" s="70" t="s">
        <v>142</v>
      </c>
      <c r="E65" s="42">
        <v>1000</v>
      </c>
      <c r="F65" s="42">
        <v>100784925</v>
      </c>
      <c r="G65" s="42">
        <v>1.0404740550605429</v>
      </c>
      <c r="H65" s="37" t="s">
        <v>167</v>
      </c>
    </row>
    <row r="66" spans="1:8" s="28" customFormat="1" ht="30" x14ac:dyDescent="0.25">
      <c r="A66" s="70" t="s">
        <v>745</v>
      </c>
      <c r="B66" s="70" t="s">
        <v>746</v>
      </c>
      <c r="C66" s="70" t="s">
        <v>141</v>
      </c>
      <c r="D66" s="70" t="s">
        <v>142</v>
      </c>
      <c r="E66" s="42">
        <v>800</v>
      </c>
      <c r="F66" s="42">
        <v>81217951.840000004</v>
      </c>
      <c r="G66" s="42">
        <v>0.83847035352436572</v>
      </c>
      <c r="H66" s="37" t="s">
        <v>167</v>
      </c>
    </row>
    <row r="67" spans="1:8" s="28" customFormat="1" ht="30" x14ac:dyDescent="0.25">
      <c r="A67" s="70" t="s">
        <v>941</v>
      </c>
      <c r="B67" s="70" t="s">
        <v>942</v>
      </c>
      <c r="C67" s="70" t="s">
        <v>141</v>
      </c>
      <c r="D67" s="70" t="s">
        <v>142</v>
      </c>
      <c r="E67" s="42">
        <v>650</v>
      </c>
      <c r="F67" s="42">
        <v>65665397.07</v>
      </c>
      <c r="G67" s="42">
        <v>0.67791033199244422</v>
      </c>
      <c r="H67" s="37" t="s">
        <v>167</v>
      </c>
    </row>
    <row r="68" spans="1:8" s="28" customFormat="1" ht="30" x14ac:dyDescent="0.25">
      <c r="A68" s="70" t="s">
        <v>606</v>
      </c>
      <c r="B68" s="70" t="s">
        <v>607</v>
      </c>
      <c r="C68" s="70" t="s">
        <v>141</v>
      </c>
      <c r="D68" s="70" t="s">
        <v>142</v>
      </c>
      <c r="E68" s="42">
        <v>530</v>
      </c>
      <c r="F68" s="42">
        <v>53811138.659999996</v>
      </c>
      <c r="G68" s="42">
        <v>0.55553043919014022</v>
      </c>
      <c r="H68" s="37" t="s">
        <v>167</v>
      </c>
    </row>
    <row r="69" spans="1:8" s="28" customFormat="1" ht="30" x14ac:dyDescent="0.25">
      <c r="A69" s="70" t="s">
        <v>865</v>
      </c>
      <c r="B69" s="70" t="s">
        <v>866</v>
      </c>
      <c r="C69" s="70" t="s">
        <v>141</v>
      </c>
      <c r="D69" s="70" t="s">
        <v>142</v>
      </c>
      <c r="E69" s="42">
        <v>500</v>
      </c>
      <c r="F69" s="42">
        <v>50503036.75</v>
      </c>
      <c r="G69" s="42">
        <v>0.52137856371023872</v>
      </c>
      <c r="H69" s="37" t="s">
        <v>167</v>
      </c>
    </row>
    <row r="70" spans="1:8" s="28" customFormat="1" ht="30" x14ac:dyDescent="0.25">
      <c r="A70" s="70" t="s">
        <v>943</v>
      </c>
      <c r="B70" s="70" t="s">
        <v>944</v>
      </c>
      <c r="C70" s="70" t="s">
        <v>141</v>
      </c>
      <c r="D70" s="70" t="s">
        <v>142</v>
      </c>
      <c r="E70" s="42">
        <v>500</v>
      </c>
      <c r="F70" s="42">
        <v>50410882.950000003</v>
      </c>
      <c r="G70" s="42">
        <v>0.52042719486241507</v>
      </c>
      <c r="H70" s="37" t="s">
        <v>167</v>
      </c>
    </row>
    <row r="71" spans="1:8" s="28" customFormat="1" ht="30" x14ac:dyDescent="0.25">
      <c r="A71" s="70" t="s">
        <v>1023</v>
      </c>
      <c r="B71" s="70" t="s">
        <v>1024</v>
      </c>
      <c r="C71" s="70" t="s">
        <v>141</v>
      </c>
      <c r="D71" s="70" t="s">
        <v>142</v>
      </c>
      <c r="E71" s="42">
        <v>500</v>
      </c>
      <c r="F71" s="42">
        <v>50388129.149999999</v>
      </c>
      <c r="G71" s="42">
        <v>0.52019229129371136</v>
      </c>
      <c r="H71" s="37" t="s">
        <v>167</v>
      </c>
    </row>
    <row r="72" spans="1:8" s="28" customFormat="1" ht="30" x14ac:dyDescent="0.25">
      <c r="A72" s="70" t="s">
        <v>486</v>
      </c>
      <c r="B72" s="70" t="s">
        <v>487</v>
      </c>
      <c r="C72" s="70" t="s">
        <v>141</v>
      </c>
      <c r="D72" s="70" t="s">
        <v>142</v>
      </c>
      <c r="E72" s="42">
        <v>25</v>
      </c>
      <c r="F72" s="42">
        <v>26210529.530000001</v>
      </c>
      <c r="G72" s="42">
        <v>0.27058983221313315</v>
      </c>
      <c r="H72" s="37" t="s">
        <v>167</v>
      </c>
    </row>
    <row r="73" spans="1:8" s="28" customFormat="1" ht="30" x14ac:dyDescent="0.25">
      <c r="A73" s="70" t="s">
        <v>245</v>
      </c>
      <c r="B73" s="70" t="s">
        <v>52</v>
      </c>
      <c r="C73" s="70" t="s">
        <v>141</v>
      </c>
      <c r="D73" s="70" t="s">
        <v>142</v>
      </c>
      <c r="E73" s="42">
        <v>13</v>
      </c>
      <c r="F73" s="42">
        <v>13286565.99</v>
      </c>
      <c r="G73" s="42">
        <v>0.13716661686700463</v>
      </c>
      <c r="H73" s="37" t="s">
        <v>167</v>
      </c>
    </row>
    <row r="74" spans="1:8" s="28" customFormat="1" ht="30" x14ac:dyDescent="0.25">
      <c r="A74" s="70" t="s">
        <v>562</v>
      </c>
      <c r="B74" s="70" t="s">
        <v>563</v>
      </c>
      <c r="C74" s="70" t="s">
        <v>141</v>
      </c>
      <c r="D74" s="70" t="s">
        <v>142</v>
      </c>
      <c r="E74" s="42">
        <v>11</v>
      </c>
      <c r="F74" s="42">
        <v>11439636.16</v>
      </c>
      <c r="G74" s="42">
        <v>0.11809945409804511</v>
      </c>
      <c r="H74" s="37" t="s">
        <v>167</v>
      </c>
    </row>
    <row r="75" spans="1:8" s="28" customFormat="1" ht="30" x14ac:dyDescent="0.25">
      <c r="A75" s="70" t="s">
        <v>248</v>
      </c>
      <c r="B75" s="70" t="s">
        <v>53</v>
      </c>
      <c r="C75" s="70" t="s">
        <v>141</v>
      </c>
      <c r="D75" s="70" t="s">
        <v>142</v>
      </c>
      <c r="E75" s="42">
        <v>9</v>
      </c>
      <c r="F75" s="42">
        <v>9208065.2200000007</v>
      </c>
      <c r="G75" s="42">
        <v>9.506136913546695E-2</v>
      </c>
      <c r="H75" s="37" t="s">
        <v>167</v>
      </c>
    </row>
    <row r="76" spans="1:8" s="28" customFormat="1" ht="30" x14ac:dyDescent="0.25">
      <c r="A76" s="70" t="s">
        <v>395</v>
      </c>
      <c r="B76" s="70" t="s">
        <v>396</v>
      </c>
      <c r="C76" s="70" t="s">
        <v>141</v>
      </c>
      <c r="D76" s="70" t="s">
        <v>142</v>
      </c>
      <c r="E76" s="42">
        <v>5</v>
      </c>
      <c r="F76" s="42">
        <v>5208225.83</v>
      </c>
      <c r="G76" s="42">
        <v>5.3768198458362323E-2</v>
      </c>
      <c r="H76" s="37" t="s">
        <v>167</v>
      </c>
    </row>
    <row r="77" spans="1:8" s="28" customFormat="1" ht="30" x14ac:dyDescent="0.25">
      <c r="A77" s="70" t="s">
        <v>505</v>
      </c>
      <c r="B77" s="70" t="s">
        <v>506</v>
      </c>
      <c r="C77" s="70" t="s">
        <v>141</v>
      </c>
      <c r="D77" s="70" t="s">
        <v>142</v>
      </c>
      <c r="E77" s="42">
        <v>5</v>
      </c>
      <c r="F77" s="42">
        <v>5084711.51</v>
      </c>
      <c r="G77" s="42">
        <v>5.2493072784672079E-2</v>
      </c>
      <c r="H77" s="37" t="s">
        <v>167</v>
      </c>
    </row>
    <row r="78" spans="1:8" s="28" customFormat="1" ht="45" x14ac:dyDescent="0.25">
      <c r="A78" s="70" t="s">
        <v>867</v>
      </c>
      <c r="B78" s="70" t="s">
        <v>868</v>
      </c>
      <c r="C78" s="70" t="s">
        <v>173</v>
      </c>
      <c r="D78" s="70" t="s">
        <v>174</v>
      </c>
      <c r="E78" s="42">
        <v>3500</v>
      </c>
      <c r="F78" s="42">
        <v>354899587.69999999</v>
      </c>
      <c r="G78" s="42">
        <v>3.6638794259511909</v>
      </c>
      <c r="H78" s="37" t="s">
        <v>167</v>
      </c>
    </row>
    <row r="79" spans="1:8" s="28" customFormat="1" x14ac:dyDescent="0.25">
      <c r="A79" s="70" t="s">
        <v>831</v>
      </c>
      <c r="B79" s="70" t="s">
        <v>832</v>
      </c>
      <c r="C79" s="70" t="s">
        <v>173</v>
      </c>
      <c r="D79" s="70" t="s">
        <v>174</v>
      </c>
      <c r="E79" s="42">
        <v>1940</v>
      </c>
      <c r="F79" s="42">
        <v>197334722.25999999</v>
      </c>
      <c r="G79" s="42">
        <v>2.0372258914129091</v>
      </c>
      <c r="H79" s="37" t="s">
        <v>167</v>
      </c>
    </row>
    <row r="80" spans="1:8" s="28" customFormat="1" x14ac:dyDescent="0.25">
      <c r="A80" s="70" t="s">
        <v>907</v>
      </c>
      <c r="B80" s="70" t="s">
        <v>908</v>
      </c>
      <c r="C80" s="70" t="s">
        <v>173</v>
      </c>
      <c r="D80" s="70" t="s">
        <v>174</v>
      </c>
      <c r="E80" s="42">
        <v>1500</v>
      </c>
      <c r="F80" s="42">
        <v>153475365.90000001</v>
      </c>
      <c r="G80" s="42">
        <v>1.5844347387257924</v>
      </c>
      <c r="H80" s="37" t="s">
        <v>167</v>
      </c>
    </row>
    <row r="81" spans="1:8" s="28" customFormat="1" ht="30" x14ac:dyDescent="0.25">
      <c r="A81" s="70" t="s">
        <v>531</v>
      </c>
      <c r="B81" s="70" t="s">
        <v>532</v>
      </c>
      <c r="C81" s="70" t="s">
        <v>173</v>
      </c>
      <c r="D81" s="70" t="s">
        <v>174</v>
      </c>
      <c r="E81" s="42">
        <v>1100</v>
      </c>
      <c r="F81" s="42">
        <v>114848037.92</v>
      </c>
      <c r="G81" s="42">
        <v>1.1856575150536592</v>
      </c>
      <c r="H81" s="37" t="s">
        <v>167</v>
      </c>
    </row>
    <row r="82" spans="1:8" s="28" customFormat="1" x14ac:dyDescent="0.25">
      <c r="A82" s="70" t="s">
        <v>664</v>
      </c>
      <c r="B82" s="70" t="s">
        <v>665</v>
      </c>
      <c r="C82" s="70" t="s">
        <v>173</v>
      </c>
      <c r="D82" s="70" t="s">
        <v>174</v>
      </c>
      <c r="E82" s="42">
        <v>900</v>
      </c>
      <c r="F82" s="42">
        <v>91585980.900000006</v>
      </c>
      <c r="G82" s="42">
        <v>0.94550684969721865</v>
      </c>
      <c r="H82" s="37" t="s">
        <v>167</v>
      </c>
    </row>
    <row r="83" spans="1:8" s="28" customFormat="1" x14ac:dyDescent="0.25">
      <c r="A83" s="70" t="s">
        <v>747</v>
      </c>
      <c r="B83" s="70" t="s">
        <v>748</v>
      </c>
      <c r="C83" s="70" t="s">
        <v>173</v>
      </c>
      <c r="D83" s="70" t="s">
        <v>174</v>
      </c>
      <c r="E83" s="42">
        <v>650</v>
      </c>
      <c r="F83" s="42">
        <v>66102449.009999998</v>
      </c>
      <c r="G83" s="42">
        <v>0.68242232824866889</v>
      </c>
      <c r="H83" s="37" t="s">
        <v>167</v>
      </c>
    </row>
    <row r="84" spans="1:8" s="28" customFormat="1" ht="30" x14ac:dyDescent="0.25">
      <c r="A84" s="70" t="s">
        <v>662</v>
      </c>
      <c r="B84" s="70" t="s">
        <v>663</v>
      </c>
      <c r="C84" s="70" t="s">
        <v>173</v>
      </c>
      <c r="D84" s="70" t="s">
        <v>174</v>
      </c>
      <c r="E84" s="42">
        <v>500</v>
      </c>
      <c r="F84" s="42">
        <v>50746587.549999997</v>
      </c>
      <c r="G84" s="42">
        <v>0.5238929108557987</v>
      </c>
      <c r="H84" s="37" t="s">
        <v>167</v>
      </c>
    </row>
    <row r="85" spans="1:8" s="28" customFormat="1" x14ac:dyDescent="0.25">
      <c r="A85" s="70" t="s">
        <v>1025</v>
      </c>
      <c r="B85" s="70" t="s">
        <v>1026</v>
      </c>
      <c r="C85" s="70" t="s">
        <v>173</v>
      </c>
      <c r="D85" s="70" t="s">
        <v>174</v>
      </c>
      <c r="E85" s="42">
        <v>500</v>
      </c>
      <c r="F85" s="42">
        <v>50523177.799999997</v>
      </c>
      <c r="G85" s="42">
        <v>0.52158649401297663</v>
      </c>
      <c r="H85" s="37" t="s">
        <v>167</v>
      </c>
    </row>
    <row r="86" spans="1:8" s="28" customFormat="1" x14ac:dyDescent="0.25">
      <c r="A86" s="70" t="s">
        <v>1037</v>
      </c>
      <c r="B86" s="70" t="s">
        <v>1038</v>
      </c>
      <c r="C86" s="70" t="s">
        <v>173</v>
      </c>
      <c r="D86" s="70" t="s">
        <v>174</v>
      </c>
      <c r="E86" s="42">
        <v>500</v>
      </c>
      <c r="F86" s="42">
        <v>50337226.149999999</v>
      </c>
      <c r="G86" s="42">
        <v>0.51966678362652063</v>
      </c>
      <c r="H86" s="37" t="s">
        <v>167</v>
      </c>
    </row>
    <row r="87" spans="1:8" s="28" customFormat="1" x14ac:dyDescent="0.25">
      <c r="A87" s="70" t="s">
        <v>833</v>
      </c>
      <c r="B87" s="70" t="s">
        <v>834</v>
      </c>
      <c r="C87" s="70" t="s">
        <v>173</v>
      </c>
      <c r="D87" s="70" t="s">
        <v>174</v>
      </c>
      <c r="E87" s="42">
        <v>500</v>
      </c>
      <c r="F87" s="42">
        <v>50329916.299999997</v>
      </c>
      <c r="G87" s="42">
        <v>0.51959131887550358</v>
      </c>
      <c r="H87" s="37" t="s">
        <v>167</v>
      </c>
    </row>
    <row r="88" spans="1:8" s="28" customFormat="1" x14ac:dyDescent="0.25">
      <c r="A88" s="70" t="s">
        <v>251</v>
      </c>
      <c r="B88" s="70" t="s">
        <v>58</v>
      </c>
      <c r="C88" s="70" t="s">
        <v>173</v>
      </c>
      <c r="D88" s="70" t="s">
        <v>174</v>
      </c>
      <c r="E88" s="42">
        <v>43</v>
      </c>
      <c r="F88" s="42">
        <v>46702775.060000002</v>
      </c>
      <c r="G88" s="42">
        <v>0.48214577476997272</v>
      </c>
      <c r="H88" s="37" t="s">
        <v>167</v>
      </c>
    </row>
    <row r="89" spans="1:8" s="28" customFormat="1" x14ac:dyDescent="0.25">
      <c r="A89" s="70" t="s">
        <v>608</v>
      </c>
      <c r="B89" s="70" t="s">
        <v>609</v>
      </c>
      <c r="C89" s="70" t="s">
        <v>173</v>
      </c>
      <c r="D89" s="70" t="s">
        <v>174</v>
      </c>
      <c r="E89" s="42">
        <v>200</v>
      </c>
      <c r="F89" s="42">
        <v>20130432.34</v>
      </c>
      <c r="G89" s="42">
        <v>0.20782068912510174</v>
      </c>
      <c r="H89" s="37" t="s">
        <v>167</v>
      </c>
    </row>
    <row r="90" spans="1:8" s="28" customFormat="1" ht="30" x14ac:dyDescent="0.25">
      <c r="A90" s="70" t="s">
        <v>564</v>
      </c>
      <c r="B90" s="70" t="s">
        <v>565</v>
      </c>
      <c r="C90" s="70" t="s">
        <v>173</v>
      </c>
      <c r="D90" s="70" t="s">
        <v>174</v>
      </c>
      <c r="E90" s="42">
        <v>15</v>
      </c>
      <c r="F90" s="42">
        <v>16708661.42</v>
      </c>
      <c r="G90" s="42">
        <v>0.17249532806916362</v>
      </c>
      <c r="H90" s="37" t="s">
        <v>167</v>
      </c>
    </row>
    <row r="91" spans="1:8" s="28" customFormat="1" x14ac:dyDescent="0.25">
      <c r="A91" s="70" t="s">
        <v>312</v>
      </c>
      <c r="B91" s="70" t="s">
        <v>313</v>
      </c>
      <c r="C91" s="70" t="s">
        <v>173</v>
      </c>
      <c r="D91" s="70" t="s">
        <v>174</v>
      </c>
      <c r="E91" s="42">
        <v>10</v>
      </c>
      <c r="F91" s="42">
        <v>10507063.33</v>
      </c>
      <c r="G91" s="42">
        <v>0.10847184526597635</v>
      </c>
      <c r="H91" s="37" t="s">
        <v>167</v>
      </c>
    </row>
    <row r="92" spans="1:8" s="28" customFormat="1" ht="30" x14ac:dyDescent="0.25">
      <c r="A92" s="70" t="s">
        <v>533</v>
      </c>
      <c r="B92" s="70" t="s">
        <v>534</v>
      </c>
      <c r="C92" s="70" t="s">
        <v>173</v>
      </c>
      <c r="D92" s="70" t="s">
        <v>174</v>
      </c>
      <c r="E92" s="42">
        <v>80</v>
      </c>
      <c r="F92" s="42">
        <v>8394478.1300000008</v>
      </c>
      <c r="G92" s="42">
        <v>8.6662134243173219E-2</v>
      </c>
      <c r="H92" s="37" t="s">
        <v>167</v>
      </c>
    </row>
    <row r="93" spans="1:8" s="28" customFormat="1" x14ac:dyDescent="0.25">
      <c r="A93" s="70" t="s">
        <v>252</v>
      </c>
      <c r="B93" s="70" t="s">
        <v>44</v>
      </c>
      <c r="C93" s="70" t="s">
        <v>173</v>
      </c>
      <c r="D93" s="70" t="s">
        <v>174</v>
      </c>
      <c r="E93" s="42">
        <v>8</v>
      </c>
      <c r="F93" s="42">
        <v>8189955.7599999998</v>
      </c>
      <c r="G93" s="42">
        <v>8.455070518109381E-2</v>
      </c>
      <c r="H93" s="37" t="s">
        <v>167</v>
      </c>
    </row>
    <row r="94" spans="1:8" s="28" customFormat="1" x14ac:dyDescent="0.25">
      <c r="A94" s="70" t="s">
        <v>610</v>
      </c>
      <c r="B94" s="70" t="s">
        <v>611</v>
      </c>
      <c r="C94" s="70" t="s">
        <v>173</v>
      </c>
      <c r="D94" s="70" t="s">
        <v>174</v>
      </c>
      <c r="E94" s="42">
        <v>80</v>
      </c>
      <c r="F94" s="42">
        <v>8086350.8399999999</v>
      </c>
      <c r="G94" s="42">
        <v>8.3481118323370559E-2</v>
      </c>
      <c r="H94" s="37" t="s">
        <v>167</v>
      </c>
    </row>
    <row r="95" spans="1:8" s="28" customFormat="1" x14ac:dyDescent="0.25">
      <c r="A95" s="70" t="s">
        <v>250</v>
      </c>
      <c r="B95" s="70" t="s">
        <v>39</v>
      </c>
      <c r="C95" s="70" t="s">
        <v>173</v>
      </c>
      <c r="D95" s="70" t="s">
        <v>174</v>
      </c>
      <c r="E95" s="42">
        <v>8</v>
      </c>
      <c r="F95" s="42">
        <v>8009519.6299999999</v>
      </c>
      <c r="G95" s="42">
        <v>8.2687935408128937E-2</v>
      </c>
      <c r="H95" s="37" t="s">
        <v>167</v>
      </c>
    </row>
    <row r="96" spans="1:8" s="28" customFormat="1" x14ac:dyDescent="0.25">
      <c r="A96" s="70" t="s">
        <v>398</v>
      </c>
      <c r="B96" s="70" t="s">
        <v>399</v>
      </c>
      <c r="C96" s="70" t="s">
        <v>173</v>
      </c>
      <c r="D96" s="70" t="s">
        <v>174</v>
      </c>
      <c r="E96" s="42">
        <v>7</v>
      </c>
      <c r="F96" s="42">
        <v>7667353.7599999998</v>
      </c>
      <c r="G96" s="42">
        <v>7.9155515155177228E-2</v>
      </c>
      <c r="H96" s="37" t="s">
        <v>167</v>
      </c>
    </row>
    <row r="97" spans="1:8" s="28" customFormat="1" x14ac:dyDescent="0.25">
      <c r="A97" s="70" t="s">
        <v>535</v>
      </c>
      <c r="B97" s="70" t="s">
        <v>536</v>
      </c>
      <c r="C97" s="70" t="s">
        <v>173</v>
      </c>
      <c r="D97" s="70" t="s">
        <v>174</v>
      </c>
      <c r="E97" s="42">
        <v>2</v>
      </c>
      <c r="F97" s="42">
        <v>2178087.67</v>
      </c>
      <c r="G97" s="42">
        <v>2.2485939343431269E-2</v>
      </c>
      <c r="H97" s="37" t="s">
        <v>167</v>
      </c>
    </row>
    <row r="98" spans="1:8" s="28" customFormat="1" x14ac:dyDescent="0.25">
      <c r="A98" s="70" t="s">
        <v>790</v>
      </c>
      <c r="B98" s="70" t="s">
        <v>791</v>
      </c>
      <c r="C98" s="70" t="s">
        <v>143</v>
      </c>
      <c r="D98" s="70" t="s">
        <v>144</v>
      </c>
      <c r="E98" s="42">
        <v>2500</v>
      </c>
      <c r="F98" s="42">
        <v>254635443</v>
      </c>
      <c r="G98" s="42">
        <v>2.6287817542191725</v>
      </c>
      <c r="H98" s="37" t="s">
        <v>167</v>
      </c>
    </row>
    <row r="99" spans="1:8" s="28" customFormat="1" x14ac:dyDescent="0.25">
      <c r="A99" s="70" t="s">
        <v>837</v>
      </c>
      <c r="B99" s="70" t="s">
        <v>838</v>
      </c>
      <c r="C99" s="70" t="s">
        <v>143</v>
      </c>
      <c r="D99" s="70" t="s">
        <v>144</v>
      </c>
      <c r="E99" s="42">
        <v>1700</v>
      </c>
      <c r="F99" s="42">
        <v>172391475.84999999</v>
      </c>
      <c r="G99" s="42">
        <v>1.7797191190599304</v>
      </c>
      <c r="H99" s="37" t="s">
        <v>167</v>
      </c>
    </row>
    <row r="100" spans="1:8" s="28" customFormat="1" x14ac:dyDescent="0.25">
      <c r="A100" s="70" t="s">
        <v>909</v>
      </c>
      <c r="B100" s="70" t="s">
        <v>910</v>
      </c>
      <c r="C100" s="70" t="s">
        <v>143</v>
      </c>
      <c r="D100" s="70" t="s">
        <v>144</v>
      </c>
      <c r="E100" s="42">
        <v>1600</v>
      </c>
      <c r="F100" s="42">
        <v>160916004.80000001</v>
      </c>
      <c r="G100" s="42">
        <v>1.6612497160502706</v>
      </c>
      <c r="H100" s="37" t="s">
        <v>167</v>
      </c>
    </row>
    <row r="101" spans="1:8" s="28" customFormat="1" x14ac:dyDescent="0.25">
      <c r="A101" s="70" t="s">
        <v>835</v>
      </c>
      <c r="B101" s="70" t="s">
        <v>836</v>
      </c>
      <c r="C101" s="70" t="s">
        <v>143</v>
      </c>
      <c r="D101" s="70" t="s">
        <v>144</v>
      </c>
      <c r="E101" s="42">
        <v>1500</v>
      </c>
      <c r="F101" s="42">
        <v>153580130.84999999</v>
      </c>
      <c r="G101" s="42">
        <v>1.5855163013935696</v>
      </c>
      <c r="H101" s="37" t="s">
        <v>167</v>
      </c>
    </row>
    <row r="102" spans="1:8" s="28" customFormat="1" ht="30" x14ac:dyDescent="0.25">
      <c r="A102" s="70" t="s">
        <v>841</v>
      </c>
      <c r="B102" s="70" t="s">
        <v>842</v>
      </c>
      <c r="C102" s="70" t="s">
        <v>143</v>
      </c>
      <c r="D102" s="70" t="s">
        <v>144</v>
      </c>
      <c r="E102" s="42">
        <v>1500</v>
      </c>
      <c r="F102" s="42">
        <v>152384608.05000001</v>
      </c>
      <c r="G102" s="42">
        <v>1.5731740740650944</v>
      </c>
      <c r="H102" s="37" t="s">
        <v>309</v>
      </c>
    </row>
    <row r="103" spans="1:8" s="28" customFormat="1" x14ac:dyDescent="0.25">
      <c r="A103" s="70" t="s">
        <v>911</v>
      </c>
      <c r="B103" s="70" t="s">
        <v>912</v>
      </c>
      <c r="C103" s="70" t="s">
        <v>143</v>
      </c>
      <c r="D103" s="70" t="s">
        <v>144</v>
      </c>
      <c r="E103" s="42">
        <v>1500</v>
      </c>
      <c r="F103" s="42">
        <v>151724660.84999999</v>
      </c>
      <c r="G103" s="42">
        <v>1.5663609724101608</v>
      </c>
      <c r="H103" s="37" t="s">
        <v>167</v>
      </c>
    </row>
    <row r="104" spans="1:8" s="28" customFormat="1" ht="30" x14ac:dyDescent="0.25">
      <c r="A104" s="70" t="s">
        <v>757</v>
      </c>
      <c r="B104" s="70" t="s">
        <v>758</v>
      </c>
      <c r="C104" s="70" t="s">
        <v>143</v>
      </c>
      <c r="D104" s="70" t="s">
        <v>144</v>
      </c>
      <c r="E104" s="42">
        <v>1400</v>
      </c>
      <c r="F104" s="42">
        <v>141737532.02000001</v>
      </c>
      <c r="G104" s="42">
        <v>1.4632567786811665</v>
      </c>
      <c r="H104" s="37" t="s">
        <v>309</v>
      </c>
    </row>
    <row r="105" spans="1:8" s="28" customFormat="1" ht="30" x14ac:dyDescent="0.25">
      <c r="A105" s="70" t="s">
        <v>945</v>
      </c>
      <c r="B105" s="70" t="s">
        <v>946</v>
      </c>
      <c r="C105" s="70" t="s">
        <v>143</v>
      </c>
      <c r="D105" s="70" t="s">
        <v>144</v>
      </c>
      <c r="E105" s="42">
        <v>1100</v>
      </c>
      <c r="F105" s="42">
        <v>111472849.95</v>
      </c>
      <c r="G105" s="42">
        <v>1.1508130627336572</v>
      </c>
      <c r="H105" s="37" t="s">
        <v>167</v>
      </c>
    </row>
    <row r="106" spans="1:8" s="28" customFormat="1" ht="30" x14ac:dyDescent="0.25">
      <c r="A106" s="70" t="s">
        <v>350</v>
      </c>
      <c r="B106" s="70" t="s">
        <v>351</v>
      </c>
      <c r="C106" s="70" t="s">
        <v>143</v>
      </c>
      <c r="D106" s="70" t="s">
        <v>144</v>
      </c>
      <c r="E106" s="42">
        <v>104463</v>
      </c>
      <c r="F106" s="42">
        <v>104886545.23</v>
      </c>
      <c r="G106" s="42">
        <v>1.0828179813275562</v>
      </c>
      <c r="H106" s="37" t="s">
        <v>167</v>
      </c>
    </row>
    <row r="107" spans="1:8" s="28" customFormat="1" x14ac:dyDescent="0.25">
      <c r="A107" s="70" t="s">
        <v>788</v>
      </c>
      <c r="B107" s="70" t="s">
        <v>789</v>
      </c>
      <c r="C107" s="70" t="s">
        <v>143</v>
      </c>
      <c r="D107" s="70" t="s">
        <v>144</v>
      </c>
      <c r="E107" s="42">
        <v>1000</v>
      </c>
      <c r="F107" s="42">
        <v>102459014</v>
      </c>
      <c r="G107" s="42">
        <v>1.0577568597097724</v>
      </c>
      <c r="H107" s="37" t="s">
        <v>167</v>
      </c>
    </row>
    <row r="108" spans="1:8" s="28" customFormat="1" x14ac:dyDescent="0.25">
      <c r="A108" s="70" t="s">
        <v>869</v>
      </c>
      <c r="B108" s="70" t="s">
        <v>870</v>
      </c>
      <c r="C108" s="70" t="s">
        <v>143</v>
      </c>
      <c r="D108" s="70" t="s">
        <v>144</v>
      </c>
      <c r="E108" s="42">
        <v>1000</v>
      </c>
      <c r="F108" s="42">
        <v>102079286.5</v>
      </c>
      <c r="G108" s="42">
        <v>1.0538366641870494</v>
      </c>
      <c r="H108" s="37" t="s">
        <v>167</v>
      </c>
    </row>
    <row r="109" spans="1:8" s="28" customFormat="1" x14ac:dyDescent="0.25">
      <c r="A109" s="70" t="s">
        <v>913</v>
      </c>
      <c r="B109" s="70" t="s">
        <v>914</v>
      </c>
      <c r="C109" s="70" t="s">
        <v>143</v>
      </c>
      <c r="D109" s="70" t="s">
        <v>144</v>
      </c>
      <c r="E109" s="42">
        <v>1000</v>
      </c>
      <c r="F109" s="42">
        <v>102051084.09999999</v>
      </c>
      <c r="G109" s="42">
        <v>1.0535455108673395</v>
      </c>
      <c r="H109" s="37" t="s">
        <v>167</v>
      </c>
    </row>
    <row r="110" spans="1:8" s="28" customFormat="1" x14ac:dyDescent="0.25">
      <c r="A110" s="70" t="s">
        <v>1039</v>
      </c>
      <c r="B110" s="70" t="s">
        <v>1040</v>
      </c>
      <c r="C110" s="70" t="s">
        <v>143</v>
      </c>
      <c r="D110" s="70" t="s">
        <v>144</v>
      </c>
      <c r="E110" s="42">
        <v>1000</v>
      </c>
      <c r="F110" s="42">
        <v>101603443.5</v>
      </c>
      <c r="G110" s="42">
        <v>1.04892420038572</v>
      </c>
      <c r="H110" s="37" t="s">
        <v>167</v>
      </c>
    </row>
    <row r="111" spans="1:8" s="28" customFormat="1" x14ac:dyDescent="0.25">
      <c r="A111" s="70" t="s">
        <v>915</v>
      </c>
      <c r="B111" s="70" t="s">
        <v>916</v>
      </c>
      <c r="C111" s="70" t="s">
        <v>143</v>
      </c>
      <c r="D111" s="70" t="s">
        <v>144</v>
      </c>
      <c r="E111" s="42">
        <v>100</v>
      </c>
      <c r="F111" s="42">
        <v>100559508.29000001</v>
      </c>
      <c r="G111" s="42">
        <v>1.038146918950335</v>
      </c>
      <c r="H111" s="37" t="s">
        <v>167</v>
      </c>
    </row>
    <row r="112" spans="1:8" s="28" customFormat="1" ht="30" x14ac:dyDescent="0.25">
      <c r="A112" s="70" t="s">
        <v>975</v>
      </c>
      <c r="B112" s="70" t="s">
        <v>976</v>
      </c>
      <c r="C112" s="70" t="s">
        <v>143</v>
      </c>
      <c r="D112" s="70" t="s">
        <v>144</v>
      </c>
      <c r="E112" s="42">
        <v>1000</v>
      </c>
      <c r="F112" s="42">
        <v>100235551.5</v>
      </c>
      <c r="G112" s="42">
        <v>1.0348024839075376</v>
      </c>
      <c r="H112" s="37" t="s">
        <v>309</v>
      </c>
    </row>
    <row r="113" spans="1:8" s="28" customFormat="1" x14ac:dyDescent="0.25">
      <c r="A113" s="70" t="s">
        <v>998</v>
      </c>
      <c r="B113" s="70" t="s">
        <v>999</v>
      </c>
      <c r="C113" s="70" t="s">
        <v>143</v>
      </c>
      <c r="D113" s="70" t="s">
        <v>144</v>
      </c>
      <c r="E113" s="42">
        <v>1000</v>
      </c>
      <c r="F113" s="42">
        <v>100207796.7</v>
      </c>
      <c r="G113" s="42">
        <v>1.0345159514791671</v>
      </c>
      <c r="H113" s="37" t="s">
        <v>167</v>
      </c>
    </row>
    <row r="114" spans="1:8" s="28" customFormat="1" x14ac:dyDescent="0.25">
      <c r="A114" s="70" t="s">
        <v>749</v>
      </c>
      <c r="B114" s="70" t="s">
        <v>750</v>
      </c>
      <c r="C114" s="70" t="s">
        <v>143</v>
      </c>
      <c r="D114" s="70" t="s">
        <v>144</v>
      </c>
      <c r="E114" s="42">
        <v>800</v>
      </c>
      <c r="F114" s="42">
        <v>80739206.879999995</v>
      </c>
      <c r="G114" s="42">
        <v>0.83352793073771392</v>
      </c>
      <c r="H114" s="37" t="s">
        <v>167</v>
      </c>
    </row>
    <row r="115" spans="1:8" s="28" customFormat="1" x14ac:dyDescent="0.25">
      <c r="A115" s="70" t="s">
        <v>879</v>
      </c>
      <c r="B115" s="70" t="s">
        <v>880</v>
      </c>
      <c r="C115" s="70" t="s">
        <v>143</v>
      </c>
      <c r="D115" s="70" t="s">
        <v>144</v>
      </c>
      <c r="E115" s="42">
        <v>68</v>
      </c>
      <c r="F115" s="42">
        <v>67595614.939999998</v>
      </c>
      <c r="G115" s="42">
        <v>0.69783733609895349</v>
      </c>
      <c r="H115" s="37" t="s">
        <v>167</v>
      </c>
    </row>
    <row r="116" spans="1:8" s="28" customFormat="1" x14ac:dyDescent="0.25">
      <c r="A116" s="70" t="s">
        <v>1015</v>
      </c>
      <c r="B116" s="70" t="s">
        <v>1016</v>
      </c>
      <c r="C116" s="70" t="s">
        <v>143</v>
      </c>
      <c r="D116" s="70" t="s">
        <v>144</v>
      </c>
      <c r="E116" s="42">
        <v>550</v>
      </c>
      <c r="F116" s="42">
        <v>55084111.119999997</v>
      </c>
      <c r="G116" s="42">
        <v>0.56867223413057011</v>
      </c>
      <c r="H116" s="37" t="s">
        <v>309</v>
      </c>
    </row>
    <row r="117" spans="1:8" s="28" customFormat="1" x14ac:dyDescent="0.25">
      <c r="A117" s="70" t="s">
        <v>427</v>
      </c>
      <c r="B117" s="70" t="s">
        <v>428</v>
      </c>
      <c r="C117" s="70" t="s">
        <v>143</v>
      </c>
      <c r="D117" s="70" t="s">
        <v>144</v>
      </c>
      <c r="E117" s="42">
        <v>53</v>
      </c>
      <c r="F117" s="42">
        <v>54750774.630000003</v>
      </c>
      <c r="G117" s="42">
        <v>0.56523096581142462</v>
      </c>
      <c r="H117" s="37" t="s">
        <v>167</v>
      </c>
    </row>
    <row r="118" spans="1:8" s="28" customFormat="1" ht="30" x14ac:dyDescent="0.25">
      <c r="A118" s="70" t="s">
        <v>947</v>
      </c>
      <c r="B118" s="70" t="s">
        <v>948</v>
      </c>
      <c r="C118" s="70" t="s">
        <v>143</v>
      </c>
      <c r="D118" s="70" t="s">
        <v>144</v>
      </c>
      <c r="E118" s="42">
        <v>510</v>
      </c>
      <c r="F118" s="42">
        <v>51560841.75</v>
      </c>
      <c r="G118" s="42">
        <v>0.53229903279639734</v>
      </c>
      <c r="H118" s="37" t="s">
        <v>167</v>
      </c>
    </row>
    <row r="119" spans="1:8" s="28" customFormat="1" x14ac:dyDescent="0.25">
      <c r="A119" s="70" t="s">
        <v>877</v>
      </c>
      <c r="B119" s="70" t="s">
        <v>878</v>
      </c>
      <c r="C119" s="70" t="s">
        <v>143</v>
      </c>
      <c r="D119" s="70" t="s">
        <v>144</v>
      </c>
      <c r="E119" s="42">
        <v>500</v>
      </c>
      <c r="F119" s="42">
        <v>51181600.25</v>
      </c>
      <c r="G119" s="42">
        <v>0.5283838545953693</v>
      </c>
      <c r="H119" s="37" t="s">
        <v>167</v>
      </c>
    </row>
    <row r="120" spans="1:8" s="28" customFormat="1" x14ac:dyDescent="0.25">
      <c r="A120" s="70" t="s">
        <v>839</v>
      </c>
      <c r="B120" s="70" t="s">
        <v>840</v>
      </c>
      <c r="C120" s="70" t="s">
        <v>143</v>
      </c>
      <c r="D120" s="70" t="s">
        <v>144</v>
      </c>
      <c r="E120" s="42">
        <v>500</v>
      </c>
      <c r="F120" s="42">
        <v>51089788</v>
      </c>
      <c r="G120" s="42">
        <v>0.52743601180973709</v>
      </c>
      <c r="H120" s="37" t="s">
        <v>167</v>
      </c>
    </row>
    <row r="121" spans="1:8" s="28" customFormat="1" x14ac:dyDescent="0.25">
      <c r="A121" s="70" t="s">
        <v>792</v>
      </c>
      <c r="B121" s="70" t="s">
        <v>793</v>
      </c>
      <c r="C121" s="70" t="s">
        <v>143</v>
      </c>
      <c r="D121" s="70" t="s">
        <v>144</v>
      </c>
      <c r="E121" s="42">
        <v>500</v>
      </c>
      <c r="F121" s="42">
        <v>50806992.649999999</v>
      </c>
      <c r="G121" s="42">
        <v>0.5245165154210979</v>
      </c>
      <c r="H121" s="37" t="s">
        <v>309</v>
      </c>
    </row>
    <row r="122" spans="1:8" s="28" customFormat="1" ht="30" x14ac:dyDescent="0.25">
      <c r="A122" s="70" t="s">
        <v>612</v>
      </c>
      <c r="B122" s="70" t="s">
        <v>613</v>
      </c>
      <c r="C122" s="70" t="s">
        <v>143</v>
      </c>
      <c r="D122" s="70" t="s">
        <v>144</v>
      </c>
      <c r="E122" s="42">
        <v>50000</v>
      </c>
      <c r="F122" s="42">
        <v>50758130</v>
      </c>
      <c r="G122" s="42">
        <v>0.52401207172987618</v>
      </c>
      <c r="H122" s="37" t="s">
        <v>309</v>
      </c>
    </row>
    <row r="123" spans="1:8" s="28" customFormat="1" x14ac:dyDescent="0.25">
      <c r="A123" s="70" t="s">
        <v>794</v>
      </c>
      <c r="B123" s="70" t="s">
        <v>795</v>
      </c>
      <c r="C123" s="70" t="s">
        <v>143</v>
      </c>
      <c r="D123" s="70" t="s">
        <v>144</v>
      </c>
      <c r="E123" s="42">
        <v>500</v>
      </c>
      <c r="F123" s="42">
        <v>50721614</v>
      </c>
      <c r="G123" s="42">
        <v>0.52363509123805574</v>
      </c>
      <c r="H123" s="37" t="s">
        <v>167</v>
      </c>
    </row>
    <row r="124" spans="1:8" s="28" customFormat="1" x14ac:dyDescent="0.25">
      <c r="A124" s="70" t="s">
        <v>622</v>
      </c>
      <c r="B124" s="70" t="s">
        <v>623</v>
      </c>
      <c r="C124" s="70" t="s">
        <v>143</v>
      </c>
      <c r="D124" s="70" t="s">
        <v>144</v>
      </c>
      <c r="E124" s="42">
        <v>500</v>
      </c>
      <c r="F124" s="42">
        <v>50716221.299999997</v>
      </c>
      <c r="G124" s="42">
        <v>0.52357941858228185</v>
      </c>
      <c r="H124" s="37" t="s">
        <v>167</v>
      </c>
    </row>
    <row r="125" spans="1:8" s="28" customFormat="1" x14ac:dyDescent="0.25">
      <c r="A125" s="70" t="s">
        <v>751</v>
      </c>
      <c r="B125" s="70" t="s">
        <v>752</v>
      </c>
      <c r="C125" s="70" t="s">
        <v>143</v>
      </c>
      <c r="D125" s="70" t="s">
        <v>144</v>
      </c>
      <c r="E125" s="42">
        <v>500</v>
      </c>
      <c r="F125" s="42">
        <v>50689144.549999997</v>
      </c>
      <c r="G125" s="42">
        <v>0.5232998861435727</v>
      </c>
      <c r="H125" s="37" t="s">
        <v>167</v>
      </c>
    </row>
    <row r="126" spans="1:8" s="28" customFormat="1" x14ac:dyDescent="0.25">
      <c r="A126" s="70" t="s">
        <v>917</v>
      </c>
      <c r="B126" s="70" t="s">
        <v>918</v>
      </c>
      <c r="C126" s="70" t="s">
        <v>143</v>
      </c>
      <c r="D126" s="70" t="s">
        <v>144</v>
      </c>
      <c r="E126" s="42">
        <v>500</v>
      </c>
      <c r="F126" s="42">
        <v>50546430.950000003</v>
      </c>
      <c r="G126" s="42">
        <v>0.52182655272486667</v>
      </c>
      <c r="H126" s="37" t="s">
        <v>167</v>
      </c>
    </row>
    <row r="127" spans="1:8" s="28" customFormat="1" ht="30" x14ac:dyDescent="0.25">
      <c r="A127" s="70" t="s">
        <v>871</v>
      </c>
      <c r="B127" s="70" t="s">
        <v>872</v>
      </c>
      <c r="C127" s="70" t="s">
        <v>143</v>
      </c>
      <c r="D127" s="70" t="s">
        <v>144</v>
      </c>
      <c r="E127" s="42">
        <v>500</v>
      </c>
      <c r="F127" s="42">
        <v>50526717.950000003</v>
      </c>
      <c r="G127" s="42">
        <v>0.52162304148499228</v>
      </c>
      <c r="H127" s="37" t="s">
        <v>167</v>
      </c>
    </row>
    <row r="128" spans="1:8" s="28" customFormat="1" ht="30" x14ac:dyDescent="0.25">
      <c r="A128" s="70" t="s">
        <v>873</v>
      </c>
      <c r="B128" s="70" t="s">
        <v>874</v>
      </c>
      <c r="C128" s="70" t="s">
        <v>143</v>
      </c>
      <c r="D128" s="70" t="s">
        <v>144</v>
      </c>
      <c r="E128" s="42">
        <v>500</v>
      </c>
      <c r="F128" s="42">
        <v>50486215.399999999</v>
      </c>
      <c r="G128" s="42">
        <v>0.52120490501826566</v>
      </c>
      <c r="H128" s="37" t="s">
        <v>309</v>
      </c>
    </row>
    <row r="129" spans="1:8" s="28" customFormat="1" x14ac:dyDescent="0.25">
      <c r="A129" s="70" t="s">
        <v>875</v>
      </c>
      <c r="B129" s="70" t="s">
        <v>876</v>
      </c>
      <c r="C129" s="70" t="s">
        <v>143</v>
      </c>
      <c r="D129" s="70" t="s">
        <v>144</v>
      </c>
      <c r="E129" s="42">
        <v>500</v>
      </c>
      <c r="F129" s="42">
        <v>50448802.899999999</v>
      </c>
      <c r="G129" s="42">
        <v>0.52081866932294762</v>
      </c>
      <c r="H129" s="37" t="s">
        <v>167</v>
      </c>
    </row>
    <row r="130" spans="1:8" s="28" customFormat="1" x14ac:dyDescent="0.25">
      <c r="A130" s="70" t="s">
        <v>1041</v>
      </c>
      <c r="B130" s="70" t="s">
        <v>1042</v>
      </c>
      <c r="C130" s="70" t="s">
        <v>143</v>
      </c>
      <c r="D130" s="70" t="s">
        <v>144</v>
      </c>
      <c r="E130" s="42">
        <v>500</v>
      </c>
      <c r="F130" s="42">
        <v>50366783.299999997</v>
      </c>
      <c r="G130" s="42">
        <v>0.51997192298854855</v>
      </c>
      <c r="H130" s="37" t="s">
        <v>167</v>
      </c>
    </row>
    <row r="131" spans="1:8" s="28" customFormat="1" x14ac:dyDescent="0.25">
      <c r="A131" s="70" t="s">
        <v>753</v>
      </c>
      <c r="B131" s="70" t="s">
        <v>754</v>
      </c>
      <c r="C131" s="70" t="s">
        <v>143</v>
      </c>
      <c r="D131" s="70" t="s">
        <v>144</v>
      </c>
      <c r="E131" s="42">
        <v>50</v>
      </c>
      <c r="F131" s="42">
        <v>50331387.520000003</v>
      </c>
      <c r="G131" s="42">
        <v>0.51960650731999858</v>
      </c>
      <c r="H131" s="37" t="s">
        <v>167</v>
      </c>
    </row>
    <row r="132" spans="1:8" s="28" customFormat="1" ht="30" x14ac:dyDescent="0.25">
      <c r="A132" s="70" t="s">
        <v>977</v>
      </c>
      <c r="B132" s="70" t="s">
        <v>978</v>
      </c>
      <c r="C132" s="70" t="s">
        <v>143</v>
      </c>
      <c r="D132" s="70" t="s">
        <v>144</v>
      </c>
      <c r="E132" s="42">
        <v>500</v>
      </c>
      <c r="F132" s="42">
        <v>50175528</v>
      </c>
      <c r="G132" s="42">
        <v>0.51799745927244389</v>
      </c>
      <c r="H132" s="37" t="s">
        <v>167</v>
      </c>
    </row>
    <row r="133" spans="1:8" s="28" customFormat="1" ht="30" x14ac:dyDescent="0.25">
      <c r="A133" s="70" t="s">
        <v>843</v>
      </c>
      <c r="B133" s="70" t="s">
        <v>844</v>
      </c>
      <c r="C133" s="70" t="s">
        <v>143</v>
      </c>
      <c r="D133" s="70" t="s">
        <v>144</v>
      </c>
      <c r="E133" s="42">
        <v>43300</v>
      </c>
      <c r="F133" s="42">
        <v>44957311.829999998</v>
      </c>
      <c r="G133" s="42">
        <v>0.46412612346917381</v>
      </c>
      <c r="H133" s="37" t="s">
        <v>167</v>
      </c>
    </row>
    <row r="134" spans="1:8" s="28" customFormat="1" x14ac:dyDescent="0.25">
      <c r="A134" s="70" t="s">
        <v>755</v>
      </c>
      <c r="B134" s="70" t="s">
        <v>756</v>
      </c>
      <c r="C134" s="70" t="s">
        <v>143</v>
      </c>
      <c r="D134" s="70" t="s">
        <v>144</v>
      </c>
      <c r="E134" s="42">
        <v>400</v>
      </c>
      <c r="F134" s="42">
        <v>40562745.799999997</v>
      </c>
      <c r="G134" s="42">
        <v>0.41875791053985512</v>
      </c>
      <c r="H134" s="37" t="s">
        <v>309</v>
      </c>
    </row>
    <row r="135" spans="1:8" s="28" customFormat="1" ht="30" x14ac:dyDescent="0.25">
      <c r="A135" s="70" t="s">
        <v>666</v>
      </c>
      <c r="B135" s="70" t="s">
        <v>667</v>
      </c>
      <c r="C135" s="70" t="s">
        <v>143</v>
      </c>
      <c r="D135" s="70" t="s">
        <v>144</v>
      </c>
      <c r="E135" s="42">
        <v>400</v>
      </c>
      <c r="F135" s="42">
        <v>40540210</v>
      </c>
      <c r="G135" s="42">
        <v>0.4185252575393193</v>
      </c>
      <c r="H135" s="37" t="s">
        <v>167</v>
      </c>
    </row>
    <row r="136" spans="1:8" s="28" customFormat="1" ht="30" x14ac:dyDescent="0.25">
      <c r="A136" s="70" t="s">
        <v>796</v>
      </c>
      <c r="B136" s="70" t="s">
        <v>797</v>
      </c>
      <c r="C136" s="70" t="s">
        <v>143</v>
      </c>
      <c r="D136" s="70" t="s">
        <v>144</v>
      </c>
      <c r="E136" s="42">
        <v>400</v>
      </c>
      <c r="F136" s="42">
        <v>40377775.840000004</v>
      </c>
      <c r="G136" s="42">
        <v>0.41684833483351225</v>
      </c>
      <c r="H136" s="37" t="s">
        <v>167</v>
      </c>
    </row>
    <row r="137" spans="1:8" s="28" customFormat="1" x14ac:dyDescent="0.25">
      <c r="A137" s="70" t="s">
        <v>545</v>
      </c>
      <c r="B137" s="70" t="s">
        <v>546</v>
      </c>
      <c r="C137" s="70" t="s">
        <v>143</v>
      </c>
      <c r="D137" s="70" t="s">
        <v>144</v>
      </c>
      <c r="E137" s="42">
        <v>37</v>
      </c>
      <c r="F137" s="42">
        <v>37257302.560000002</v>
      </c>
      <c r="G137" s="42">
        <v>0.38463348239055345</v>
      </c>
      <c r="H137" s="37" t="s">
        <v>167</v>
      </c>
    </row>
    <row r="138" spans="1:8" s="28" customFormat="1" x14ac:dyDescent="0.25">
      <c r="A138" s="70" t="s">
        <v>949</v>
      </c>
      <c r="B138" s="70" t="s">
        <v>950</v>
      </c>
      <c r="C138" s="70" t="s">
        <v>143</v>
      </c>
      <c r="D138" s="70" t="s">
        <v>144</v>
      </c>
      <c r="E138" s="42">
        <v>33</v>
      </c>
      <c r="F138" s="42">
        <v>36780137.990000002</v>
      </c>
      <c r="G138" s="42">
        <v>0.37970737508751068</v>
      </c>
      <c r="H138" s="37" t="s">
        <v>167</v>
      </c>
    </row>
    <row r="139" spans="1:8" s="28" customFormat="1" ht="30" x14ac:dyDescent="0.25">
      <c r="A139" s="70" t="s">
        <v>488</v>
      </c>
      <c r="B139" s="70" t="s">
        <v>489</v>
      </c>
      <c r="C139" s="70" t="s">
        <v>143</v>
      </c>
      <c r="D139" s="70" t="s">
        <v>144</v>
      </c>
      <c r="E139" s="42">
        <v>310</v>
      </c>
      <c r="F139" s="42">
        <v>31303539.449999999</v>
      </c>
      <c r="G139" s="42">
        <v>0.3231685753528038</v>
      </c>
      <c r="H139" s="37" t="s">
        <v>167</v>
      </c>
    </row>
    <row r="140" spans="1:8" s="28" customFormat="1" x14ac:dyDescent="0.25">
      <c r="A140" s="70" t="s">
        <v>356</v>
      </c>
      <c r="B140" s="70" t="s">
        <v>357</v>
      </c>
      <c r="C140" s="70" t="s">
        <v>143</v>
      </c>
      <c r="D140" s="70" t="s">
        <v>144</v>
      </c>
      <c r="E140" s="42">
        <v>27</v>
      </c>
      <c r="F140" s="42">
        <v>30625239.870000001</v>
      </c>
      <c r="G140" s="42">
        <v>0.31616600910047526</v>
      </c>
      <c r="H140" s="37" t="s">
        <v>167</v>
      </c>
    </row>
    <row r="141" spans="1:8" s="28" customFormat="1" ht="30" x14ac:dyDescent="0.25">
      <c r="A141" s="70" t="s">
        <v>668</v>
      </c>
      <c r="B141" s="70" t="s">
        <v>669</v>
      </c>
      <c r="C141" s="70" t="s">
        <v>143</v>
      </c>
      <c r="D141" s="70" t="s">
        <v>144</v>
      </c>
      <c r="E141" s="42">
        <v>300</v>
      </c>
      <c r="F141" s="42">
        <v>30357982.559999999</v>
      </c>
      <c r="G141" s="42">
        <v>0.31340692288713257</v>
      </c>
      <c r="H141" s="37" t="s">
        <v>167</v>
      </c>
    </row>
    <row r="142" spans="1:8" s="28" customFormat="1" x14ac:dyDescent="0.25">
      <c r="A142" s="70" t="s">
        <v>539</v>
      </c>
      <c r="B142" s="70" t="s">
        <v>540</v>
      </c>
      <c r="C142" s="70" t="s">
        <v>143</v>
      </c>
      <c r="D142" s="70" t="s">
        <v>144</v>
      </c>
      <c r="E142" s="42">
        <v>28000</v>
      </c>
      <c r="F142" s="42">
        <v>28472343.199999999</v>
      </c>
      <c r="G142" s="42">
        <v>0.29394013426491583</v>
      </c>
      <c r="H142" s="37" t="s">
        <v>309</v>
      </c>
    </row>
    <row r="143" spans="1:8" s="28" customFormat="1" x14ac:dyDescent="0.25">
      <c r="A143" s="70" t="s">
        <v>402</v>
      </c>
      <c r="B143" s="70" t="s">
        <v>403</v>
      </c>
      <c r="C143" s="70" t="s">
        <v>143</v>
      </c>
      <c r="D143" s="70" t="s">
        <v>144</v>
      </c>
      <c r="E143" s="42">
        <v>27</v>
      </c>
      <c r="F143" s="42">
        <v>27729985.739999998</v>
      </c>
      <c r="G143" s="42">
        <v>0.28627625321613159</v>
      </c>
      <c r="H143" s="37" t="s">
        <v>167</v>
      </c>
    </row>
    <row r="144" spans="1:8" s="28" customFormat="1" x14ac:dyDescent="0.25">
      <c r="A144" s="70" t="s">
        <v>541</v>
      </c>
      <c r="B144" s="70" t="s">
        <v>542</v>
      </c>
      <c r="C144" s="70" t="s">
        <v>143</v>
      </c>
      <c r="D144" s="70" t="s">
        <v>144</v>
      </c>
      <c r="E144" s="42">
        <v>25</v>
      </c>
      <c r="F144" s="42">
        <v>24677945.809999999</v>
      </c>
      <c r="G144" s="42">
        <v>0.25476788664073552</v>
      </c>
      <c r="H144" s="37" t="s">
        <v>167</v>
      </c>
    </row>
    <row r="145" spans="1:8" s="28" customFormat="1" ht="30" x14ac:dyDescent="0.25">
      <c r="A145" s="70" t="s">
        <v>264</v>
      </c>
      <c r="B145" s="70" t="s">
        <v>47</v>
      </c>
      <c r="C145" s="70" t="s">
        <v>143</v>
      </c>
      <c r="D145" s="70" t="s">
        <v>144</v>
      </c>
      <c r="E145" s="42">
        <v>23</v>
      </c>
      <c r="F145" s="42">
        <v>22960125.75</v>
      </c>
      <c r="G145" s="42">
        <v>0.23703361533287337</v>
      </c>
      <c r="H145" s="37" t="s">
        <v>167</v>
      </c>
    </row>
    <row r="146" spans="1:8" s="28" customFormat="1" x14ac:dyDescent="0.25">
      <c r="A146" s="70" t="s">
        <v>547</v>
      </c>
      <c r="B146" s="70" t="s">
        <v>548</v>
      </c>
      <c r="C146" s="70" t="s">
        <v>143</v>
      </c>
      <c r="D146" s="70" t="s">
        <v>144</v>
      </c>
      <c r="E146" s="42">
        <v>21</v>
      </c>
      <c r="F146" s="42">
        <v>21022266.219999999</v>
      </c>
      <c r="G146" s="42">
        <v>0.21702772096606382</v>
      </c>
      <c r="H146" s="37" t="s">
        <v>167</v>
      </c>
    </row>
    <row r="147" spans="1:8" s="28" customFormat="1" x14ac:dyDescent="0.25">
      <c r="A147" s="70" t="s">
        <v>614</v>
      </c>
      <c r="B147" s="70" t="s">
        <v>615</v>
      </c>
      <c r="C147" s="70" t="s">
        <v>143</v>
      </c>
      <c r="D147" s="70" t="s">
        <v>144</v>
      </c>
      <c r="E147" s="42">
        <v>200</v>
      </c>
      <c r="F147" s="42">
        <v>20458016.260000002</v>
      </c>
      <c r="G147" s="42">
        <v>0.21120256959596609</v>
      </c>
      <c r="H147" s="37" t="s">
        <v>167</v>
      </c>
    </row>
    <row r="148" spans="1:8" s="28" customFormat="1" x14ac:dyDescent="0.25">
      <c r="A148" s="70" t="s">
        <v>670</v>
      </c>
      <c r="B148" s="70" t="s">
        <v>671</v>
      </c>
      <c r="C148" s="70" t="s">
        <v>143</v>
      </c>
      <c r="D148" s="70" t="s">
        <v>144</v>
      </c>
      <c r="E148" s="42">
        <v>200</v>
      </c>
      <c r="F148" s="42">
        <v>20317633.879999999</v>
      </c>
      <c r="G148" s="42">
        <v>0.20975330300993994</v>
      </c>
      <c r="H148" s="37" t="s">
        <v>309</v>
      </c>
    </row>
    <row r="149" spans="1:8" s="28" customFormat="1" x14ac:dyDescent="0.25">
      <c r="A149" s="70" t="s">
        <v>566</v>
      </c>
      <c r="B149" s="70" t="s">
        <v>567</v>
      </c>
      <c r="C149" s="70" t="s">
        <v>143</v>
      </c>
      <c r="D149" s="70" t="s">
        <v>144</v>
      </c>
      <c r="E149" s="42">
        <v>200</v>
      </c>
      <c r="F149" s="42">
        <v>20285815.440000001</v>
      </c>
      <c r="G149" s="42">
        <v>0.20942481875207603</v>
      </c>
      <c r="H149" s="37" t="s">
        <v>167</v>
      </c>
    </row>
    <row r="150" spans="1:8" s="28" customFormat="1" ht="30" x14ac:dyDescent="0.25">
      <c r="A150" s="70" t="s">
        <v>618</v>
      </c>
      <c r="B150" s="70" t="s">
        <v>619</v>
      </c>
      <c r="C150" s="70" t="s">
        <v>143</v>
      </c>
      <c r="D150" s="70" t="s">
        <v>144</v>
      </c>
      <c r="E150" s="42">
        <v>200</v>
      </c>
      <c r="F150" s="42">
        <v>20243960.52</v>
      </c>
      <c r="G150" s="42">
        <v>0.20899272081345435</v>
      </c>
      <c r="H150" s="37" t="s">
        <v>309</v>
      </c>
    </row>
    <row r="151" spans="1:8" s="28" customFormat="1" ht="30" x14ac:dyDescent="0.25">
      <c r="A151" s="70" t="s">
        <v>620</v>
      </c>
      <c r="B151" s="70" t="s">
        <v>621</v>
      </c>
      <c r="C151" s="70" t="s">
        <v>143</v>
      </c>
      <c r="D151" s="70" t="s">
        <v>144</v>
      </c>
      <c r="E151" s="42">
        <v>200</v>
      </c>
      <c r="F151" s="42">
        <v>20210127.140000001</v>
      </c>
      <c r="G151" s="42">
        <v>0.2086434349050211</v>
      </c>
      <c r="H151" s="37" t="s">
        <v>167</v>
      </c>
    </row>
    <row r="152" spans="1:8" s="28" customFormat="1" ht="30" x14ac:dyDescent="0.25">
      <c r="A152" s="70" t="s">
        <v>616</v>
      </c>
      <c r="B152" s="70" t="s">
        <v>617</v>
      </c>
      <c r="C152" s="70" t="s">
        <v>143</v>
      </c>
      <c r="D152" s="70" t="s">
        <v>144</v>
      </c>
      <c r="E152" s="42">
        <v>200</v>
      </c>
      <c r="F152" s="42">
        <v>20207988.539999999</v>
      </c>
      <c r="G152" s="42">
        <v>0.20862135662482045</v>
      </c>
      <c r="H152" s="37" t="s">
        <v>309</v>
      </c>
    </row>
    <row r="153" spans="1:8" s="28" customFormat="1" ht="30" x14ac:dyDescent="0.25">
      <c r="A153" s="70" t="s">
        <v>537</v>
      </c>
      <c r="B153" s="70" t="s">
        <v>538</v>
      </c>
      <c r="C153" s="70" t="s">
        <v>143</v>
      </c>
      <c r="D153" s="70" t="s">
        <v>144</v>
      </c>
      <c r="E153" s="42">
        <v>200</v>
      </c>
      <c r="F153" s="42">
        <v>19995025.379999999</v>
      </c>
      <c r="G153" s="42">
        <v>0.20642278731831248</v>
      </c>
      <c r="H153" s="37" t="s">
        <v>309</v>
      </c>
    </row>
    <row r="154" spans="1:8" s="28" customFormat="1" x14ac:dyDescent="0.25">
      <c r="A154" s="70" t="s">
        <v>354</v>
      </c>
      <c r="B154" s="70" t="s">
        <v>355</v>
      </c>
      <c r="C154" s="70" t="s">
        <v>143</v>
      </c>
      <c r="D154" s="70" t="s">
        <v>144</v>
      </c>
      <c r="E154" s="42">
        <v>16</v>
      </c>
      <c r="F154" s="42">
        <v>17210376.059999999</v>
      </c>
      <c r="G154" s="42">
        <v>0.17767488310642776</v>
      </c>
      <c r="H154" s="37" t="s">
        <v>167</v>
      </c>
    </row>
    <row r="155" spans="1:8" s="28" customFormat="1" ht="30" x14ac:dyDescent="0.25">
      <c r="A155" s="70" t="s">
        <v>462</v>
      </c>
      <c r="B155" s="70" t="s">
        <v>463</v>
      </c>
      <c r="C155" s="70" t="s">
        <v>143</v>
      </c>
      <c r="D155" s="70" t="s">
        <v>144</v>
      </c>
      <c r="E155" s="42">
        <v>15</v>
      </c>
      <c r="F155" s="42">
        <v>15007432.800000001</v>
      </c>
      <c r="G155" s="42">
        <v>0.15493234192975389</v>
      </c>
      <c r="H155" s="37" t="s">
        <v>309</v>
      </c>
    </row>
    <row r="156" spans="1:8" s="28" customFormat="1" ht="30" x14ac:dyDescent="0.25">
      <c r="A156" s="70" t="s">
        <v>460</v>
      </c>
      <c r="B156" s="70" t="s">
        <v>461</v>
      </c>
      <c r="C156" s="70" t="s">
        <v>143</v>
      </c>
      <c r="D156" s="70" t="s">
        <v>144</v>
      </c>
      <c r="E156" s="42">
        <v>150</v>
      </c>
      <c r="F156" s="42">
        <v>14938287.02</v>
      </c>
      <c r="G156" s="42">
        <v>0.15421850114347629</v>
      </c>
      <c r="H156" s="37" t="s">
        <v>309</v>
      </c>
    </row>
    <row r="157" spans="1:8" s="28" customFormat="1" ht="30" x14ac:dyDescent="0.25">
      <c r="A157" s="70" t="s">
        <v>423</v>
      </c>
      <c r="B157" s="70" t="s">
        <v>424</v>
      </c>
      <c r="C157" s="70" t="s">
        <v>143</v>
      </c>
      <c r="D157" s="70" t="s">
        <v>144</v>
      </c>
      <c r="E157" s="42">
        <v>14300</v>
      </c>
      <c r="F157" s="42">
        <v>14436061.640000001</v>
      </c>
      <c r="G157" s="42">
        <v>0.14903367337600093</v>
      </c>
      <c r="H157" s="37" t="s">
        <v>309</v>
      </c>
    </row>
    <row r="158" spans="1:8" s="28" customFormat="1" ht="30" x14ac:dyDescent="0.25">
      <c r="A158" s="70" t="s">
        <v>253</v>
      </c>
      <c r="B158" s="70" t="s">
        <v>175</v>
      </c>
      <c r="C158" s="70" t="s">
        <v>143</v>
      </c>
      <c r="D158" s="70" t="s">
        <v>144</v>
      </c>
      <c r="E158" s="42">
        <v>14</v>
      </c>
      <c r="F158" s="42">
        <v>14283344.42</v>
      </c>
      <c r="G158" s="42">
        <v>0.1474570655135555</v>
      </c>
      <c r="H158" s="37" t="s">
        <v>167</v>
      </c>
    </row>
    <row r="159" spans="1:8" s="28" customFormat="1" x14ac:dyDescent="0.25">
      <c r="A159" s="70" t="s">
        <v>672</v>
      </c>
      <c r="B159" s="70" t="s">
        <v>673</v>
      </c>
      <c r="C159" s="70" t="s">
        <v>143</v>
      </c>
      <c r="D159" s="70" t="s">
        <v>144</v>
      </c>
      <c r="E159" s="42">
        <v>110</v>
      </c>
      <c r="F159" s="42">
        <v>11055537.92</v>
      </c>
      <c r="G159" s="42">
        <v>0.11413413633534976</v>
      </c>
      <c r="H159" s="37" t="s">
        <v>309</v>
      </c>
    </row>
    <row r="160" spans="1:8" s="28" customFormat="1" x14ac:dyDescent="0.25">
      <c r="A160" s="70" t="s">
        <v>265</v>
      </c>
      <c r="B160" s="70" t="s">
        <v>38</v>
      </c>
      <c r="C160" s="70" t="s">
        <v>143</v>
      </c>
      <c r="D160" s="70" t="s">
        <v>144</v>
      </c>
      <c r="E160" s="42">
        <v>11</v>
      </c>
      <c r="F160" s="42">
        <v>10672910.48</v>
      </c>
      <c r="G160" s="42">
        <v>0.11018400268119231</v>
      </c>
      <c r="H160" s="37" t="s">
        <v>167</v>
      </c>
    </row>
    <row r="161" spans="1:8" s="28" customFormat="1" ht="30" x14ac:dyDescent="0.25">
      <c r="A161" s="70" t="s">
        <v>425</v>
      </c>
      <c r="B161" s="70" t="s">
        <v>426</v>
      </c>
      <c r="C161" s="70" t="s">
        <v>143</v>
      </c>
      <c r="D161" s="70" t="s">
        <v>144</v>
      </c>
      <c r="E161" s="42">
        <v>10000</v>
      </c>
      <c r="F161" s="42">
        <v>10097752</v>
      </c>
      <c r="G161" s="42">
        <v>0.10424623494471727</v>
      </c>
      <c r="H161" s="37" t="s">
        <v>309</v>
      </c>
    </row>
    <row r="162" spans="1:8" s="28" customFormat="1" ht="30" x14ac:dyDescent="0.25">
      <c r="A162" s="70" t="s">
        <v>568</v>
      </c>
      <c r="B162" s="70" t="s">
        <v>569</v>
      </c>
      <c r="C162" s="70" t="s">
        <v>143</v>
      </c>
      <c r="D162" s="70" t="s">
        <v>144</v>
      </c>
      <c r="E162" s="42">
        <v>100</v>
      </c>
      <c r="F162" s="42">
        <v>10063241.57</v>
      </c>
      <c r="G162" s="42">
        <v>0.10388995937032969</v>
      </c>
      <c r="H162" s="37" t="s">
        <v>167</v>
      </c>
    </row>
    <row r="163" spans="1:8" s="28" customFormat="1" x14ac:dyDescent="0.25">
      <c r="A163" s="70" t="s">
        <v>798</v>
      </c>
      <c r="B163" s="70" t="s">
        <v>799</v>
      </c>
      <c r="C163" s="70" t="s">
        <v>143</v>
      </c>
      <c r="D163" s="70" t="s">
        <v>144</v>
      </c>
      <c r="E163" s="42">
        <v>10</v>
      </c>
      <c r="F163" s="42">
        <v>9873011.2699999996</v>
      </c>
      <c r="G163" s="42">
        <v>0.10192607745409683</v>
      </c>
      <c r="H163" s="37" t="s">
        <v>167</v>
      </c>
    </row>
    <row r="164" spans="1:8" s="28" customFormat="1" x14ac:dyDescent="0.25">
      <c r="A164" s="70" t="s">
        <v>466</v>
      </c>
      <c r="B164" s="70" t="s">
        <v>467</v>
      </c>
      <c r="C164" s="70" t="s">
        <v>143</v>
      </c>
      <c r="D164" s="70" t="s">
        <v>144</v>
      </c>
      <c r="E164" s="42">
        <v>8</v>
      </c>
      <c r="F164" s="42">
        <v>8614566.4900000002</v>
      </c>
      <c r="G164" s="42">
        <v>8.8934262028165109E-2</v>
      </c>
      <c r="H164" s="37" t="s">
        <v>167</v>
      </c>
    </row>
    <row r="165" spans="1:8" s="28" customFormat="1" x14ac:dyDescent="0.25">
      <c r="A165" s="70" t="s">
        <v>254</v>
      </c>
      <c r="B165" s="70" t="s">
        <v>176</v>
      </c>
      <c r="C165" s="70" t="s">
        <v>143</v>
      </c>
      <c r="D165" s="70" t="s">
        <v>144</v>
      </c>
      <c r="E165" s="42">
        <v>7</v>
      </c>
      <c r="F165" s="42">
        <v>7003771.3600000003</v>
      </c>
      <c r="G165" s="42">
        <v>7.2304884759859619E-2</v>
      </c>
      <c r="H165" s="37" t="s">
        <v>167</v>
      </c>
    </row>
    <row r="166" spans="1:8" s="28" customFormat="1" x14ac:dyDescent="0.25">
      <c r="A166" s="70" t="s">
        <v>881</v>
      </c>
      <c r="B166" s="70" t="s">
        <v>882</v>
      </c>
      <c r="C166" s="70" t="s">
        <v>143</v>
      </c>
      <c r="D166" s="70" t="s">
        <v>144</v>
      </c>
      <c r="E166" s="42">
        <v>7</v>
      </c>
      <c r="F166" s="42">
        <v>6930533.96</v>
      </c>
      <c r="G166" s="42">
        <v>7.1548803286761414E-2</v>
      </c>
      <c r="H166" s="37" t="s">
        <v>167</v>
      </c>
    </row>
    <row r="167" spans="1:8" s="28" customFormat="1" x14ac:dyDescent="0.25">
      <c r="A167" s="70" t="s">
        <v>255</v>
      </c>
      <c r="B167" s="70" t="s">
        <v>60</v>
      </c>
      <c r="C167" s="70" t="s">
        <v>143</v>
      </c>
      <c r="D167" s="70" t="s">
        <v>144</v>
      </c>
      <c r="E167" s="42">
        <v>6</v>
      </c>
      <c r="F167" s="42">
        <v>6264629.7800000003</v>
      </c>
      <c r="G167" s="42">
        <v>6.4674203514559728E-2</v>
      </c>
      <c r="H167" s="37" t="s">
        <v>167</v>
      </c>
    </row>
    <row r="168" spans="1:8" s="28" customFormat="1" x14ac:dyDescent="0.25">
      <c r="A168" s="70" t="s">
        <v>509</v>
      </c>
      <c r="B168" s="70" t="s">
        <v>510</v>
      </c>
      <c r="C168" s="70" t="s">
        <v>143</v>
      </c>
      <c r="D168" s="70" t="s">
        <v>144</v>
      </c>
      <c r="E168" s="42">
        <v>6</v>
      </c>
      <c r="F168" s="42">
        <v>6090638.9900000002</v>
      </c>
      <c r="G168" s="42">
        <v>6.2877973544507276E-2</v>
      </c>
      <c r="H168" s="37" t="s">
        <v>167</v>
      </c>
    </row>
    <row r="169" spans="1:8" s="28" customFormat="1" x14ac:dyDescent="0.25">
      <c r="A169" s="70" t="s">
        <v>256</v>
      </c>
      <c r="B169" s="70" t="s">
        <v>177</v>
      </c>
      <c r="C169" s="70" t="s">
        <v>143</v>
      </c>
      <c r="D169" s="70" t="s">
        <v>144</v>
      </c>
      <c r="E169" s="42">
        <v>6</v>
      </c>
      <c r="F169" s="42">
        <v>6020275.2699999996</v>
      </c>
      <c r="G169" s="42">
        <v>6.2151559102292378E-2</v>
      </c>
      <c r="H169" s="37" t="s">
        <v>167</v>
      </c>
    </row>
    <row r="170" spans="1:8" s="28" customFormat="1" x14ac:dyDescent="0.25">
      <c r="A170" s="70" t="s">
        <v>429</v>
      </c>
      <c r="B170" s="70" t="s">
        <v>430</v>
      </c>
      <c r="C170" s="70" t="s">
        <v>143</v>
      </c>
      <c r="D170" s="70" t="s">
        <v>144</v>
      </c>
      <c r="E170" s="42">
        <v>5</v>
      </c>
      <c r="F170" s="42">
        <v>5455953.8499999996</v>
      </c>
      <c r="G170" s="42">
        <v>5.6325670000078688E-2</v>
      </c>
      <c r="H170" s="37" t="s">
        <v>167</v>
      </c>
    </row>
    <row r="171" spans="1:8" s="28" customFormat="1" x14ac:dyDescent="0.25">
      <c r="A171" s="70" t="s">
        <v>258</v>
      </c>
      <c r="B171" s="70" t="s">
        <v>48</v>
      </c>
      <c r="C171" s="70" t="s">
        <v>143</v>
      </c>
      <c r="D171" s="70" t="s">
        <v>144</v>
      </c>
      <c r="E171" s="42">
        <v>5</v>
      </c>
      <c r="F171" s="42">
        <v>5213781.8099999996</v>
      </c>
      <c r="G171" s="42">
        <v>5.3825556769046531E-2</v>
      </c>
      <c r="H171" s="37" t="s">
        <v>167</v>
      </c>
    </row>
    <row r="172" spans="1:8" s="28" customFormat="1" x14ac:dyDescent="0.25">
      <c r="A172" s="70" t="s">
        <v>759</v>
      </c>
      <c r="B172" s="70" t="s">
        <v>760</v>
      </c>
      <c r="C172" s="70" t="s">
        <v>143</v>
      </c>
      <c r="D172" s="70" t="s">
        <v>144</v>
      </c>
      <c r="E172" s="42">
        <v>5</v>
      </c>
      <c r="F172" s="42">
        <v>5207568.59</v>
      </c>
      <c r="G172" s="42">
        <v>5.3761413305047502E-2</v>
      </c>
      <c r="H172" s="37" t="s">
        <v>167</v>
      </c>
    </row>
    <row r="173" spans="1:8" s="28" customFormat="1" x14ac:dyDescent="0.25">
      <c r="A173" s="70" t="s">
        <v>507</v>
      </c>
      <c r="B173" s="70" t="s">
        <v>508</v>
      </c>
      <c r="C173" s="70" t="s">
        <v>143</v>
      </c>
      <c r="D173" s="70" t="s">
        <v>144</v>
      </c>
      <c r="E173" s="42">
        <v>5</v>
      </c>
      <c r="F173" s="42">
        <v>5171721.58</v>
      </c>
      <c r="G173" s="42">
        <v>5.339133927010134E-2</v>
      </c>
      <c r="H173" s="37" t="s">
        <v>167</v>
      </c>
    </row>
    <row r="174" spans="1:8" s="28" customFormat="1" x14ac:dyDescent="0.25">
      <c r="A174" s="70" t="s">
        <v>259</v>
      </c>
      <c r="B174" s="70" t="s">
        <v>40</v>
      </c>
      <c r="C174" s="70" t="s">
        <v>143</v>
      </c>
      <c r="D174" s="70" t="s">
        <v>144</v>
      </c>
      <c r="E174" s="42">
        <v>5</v>
      </c>
      <c r="F174" s="42">
        <v>5115169.96</v>
      </c>
      <c r="G174" s="42">
        <v>5.2807516903992095E-2</v>
      </c>
      <c r="H174" s="37" t="s">
        <v>167</v>
      </c>
    </row>
    <row r="175" spans="1:8" s="28" customFormat="1" x14ac:dyDescent="0.25">
      <c r="A175" s="70" t="s">
        <v>257</v>
      </c>
      <c r="B175" s="70" t="s">
        <v>178</v>
      </c>
      <c r="C175" s="70" t="s">
        <v>143</v>
      </c>
      <c r="D175" s="70" t="s">
        <v>144</v>
      </c>
      <c r="E175" s="42">
        <v>50</v>
      </c>
      <c r="F175" s="42">
        <v>5065237.8899999997</v>
      </c>
      <c r="G175" s="42">
        <v>5.2292032833825185E-2</v>
      </c>
      <c r="H175" s="37" t="s">
        <v>167</v>
      </c>
    </row>
    <row r="176" spans="1:8" s="28" customFormat="1" x14ac:dyDescent="0.25">
      <c r="A176" s="70" t="s">
        <v>674</v>
      </c>
      <c r="B176" s="70" t="s">
        <v>675</v>
      </c>
      <c r="C176" s="70" t="s">
        <v>143</v>
      </c>
      <c r="D176" s="70" t="s">
        <v>144</v>
      </c>
      <c r="E176" s="42">
        <v>5000</v>
      </c>
      <c r="F176" s="42">
        <v>5022985</v>
      </c>
      <c r="G176" s="42">
        <v>5.1855826369452393E-2</v>
      </c>
      <c r="H176" s="37" t="s">
        <v>167</v>
      </c>
    </row>
    <row r="177" spans="1:8" s="28" customFormat="1" x14ac:dyDescent="0.25">
      <c r="A177" s="70" t="s">
        <v>260</v>
      </c>
      <c r="B177" s="70" t="s">
        <v>55</v>
      </c>
      <c r="C177" s="70" t="s">
        <v>143</v>
      </c>
      <c r="D177" s="70" t="s">
        <v>144</v>
      </c>
      <c r="E177" s="42">
        <v>5000</v>
      </c>
      <c r="F177" s="42">
        <v>4970404.5</v>
      </c>
      <c r="G177" s="42">
        <v>5.1313000683447157E-2</v>
      </c>
      <c r="H177" s="37" t="s">
        <v>167</v>
      </c>
    </row>
    <row r="178" spans="1:8" s="28" customFormat="1" x14ac:dyDescent="0.25">
      <c r="A178" s="70" t="s">
        <v>263</v>
      </c>
      <c r="B178" s="70" t="s">
        <v>42</v>
      </c>
      <c r="C178" s="70" t="s">
        <v>143</v>
      </c>
      <c r="D178" s="70" t="s">
        <v>144</v>
      </c>
      <c r="E178" s="42">
        <v>4</v>
      </c>
      <c r="F178" s="42">
        <v>4090789.55</v>
      </c>
      <c r="G178" s="42">
        <v>4.223211349800373E-2</v>
      </c>
      <c r="H178" s="37" t="s">
        <v>167</v>
      </c>
    </row>
    <row r="179" spans="1:8" s="28" customFormat="1" ht="30" x14ac:dyDescent="0.25">
      <c r="A179" s="70" t="s">
        <v>261</v>
      </c>
      <c r="B179" s="70" t="s">
        <v>51</v>
      </c>
      <c r="C179" s="70" t="s">
        <v>143</v>
      </c>
      <c r="D179" s="70" t="s">
        <v>144</v>
      </c>
      <c r="E179" s="42">
        <v>4</v>
      </c>
      <c r="F179" s="42">
        <v>4034675.71</v>
      </c>
      <c r="G179" s="42">
        <v>4.1652810644428967E-2</v>
      </c>
      <c r="H179" s="37" t="s">
        <v>167</v>
      </c>
    </row>
    <row r="180" spans="1:8" s="28" customFormat="1" x14ac:dyDescent="0.25">
      <c r="A180" s="70" t="s">
        <v>761</v>
      </c>
      <c r="B180" s="70" t="s">
        <v>762</v>
      </c>
      <c r="C180" s="70" t="s">
        <v>143</v>
      </c>
      <c r="D180" s="70" t="s">
        <v>144</v>
      </c>
      <c r="E180" s="42">
        <v>4</v>
      </c>
      <c r="F180" s="42">
        <v>3942976.82</v>
      </c>
      <c r="G180" s="42">
        <v>4.0706138154244044E-2</v>
      </c>
      <c r="H180" s="37" t="s">
        <v>167</v>
      </c>
    </row>
    <row r="181" spans="1:8" s="28" customFormat="1" x14ac:dyDescent="0.25">
      <c r="A181" s="70" t="s">
        <v>400</v>
      </c>
      <c r="B181" s="70" t="s">
        <v>401</v>
      </c>
      <c r="C181" s="70" t="s">
        <v>143</v>
      </c>
      <c r="D181" s="70" t="s">
        <v>144</v>
      </c>
      <c r="E181" s="42">
        <v>4</v>
      </c>
      <c r="F181" s="42">
        <v>3901682.55</v>
      </c>
      <c r="G181" s="42">
        <v>4.0279828202059581E-2</v>
      </c>
      <c r="H181" s="37" t="s">
        <v>167</v>
      </c>
    </row>
    <row r="182" spans="1:8" s="28" customFormat="1" x14ac:dyDescent="0.25">
      <c r="A182" s="70" t="s">
        <v>360</v>
      </c>
      <c r="B182" s="70" t="s">
        <v>361</v>
      </c>
      <c r="C182" s="70" t="s">
        <v>143</v>
      </c>
      <c r="D182" s="70" t="s">
        <v>144</v>
      </c>
      <c r="E182" s="42">
        <v>3</v>
      </c>
      <c r="F182" s="42">
        <v>3367325.03</v>
      </c>
      <c r="G182" s="42">
        <v>3.4763277629774138E-2</v>
      </c>
      <c r="H182" s="37" t="s">
        <v>167</v>
      </c>
    </row>
    <row r="183" spans="1:8" s="28" customFormat="1" ht="30" x14ac:dyDescent="0.25">
      <c r="A183" s="70" t="s">
        <v>570</v>
      </c>
      <c r="B183" s="70" t="s">
        <v>571</v>
      </c>
      <c r="C183" s="70" t="s">
        <v>143</v>
      </c>
      <c r="D183" s="70" t="s">
        <v>144</v>
      </c>
      <c r="E183" s="42">
        <v>3000</v>
      </c>
      <c r="F183" s="42">
        <v>3057067.8</v>
      </c>
      <c r="G183" s="42">
        <v>3.1560272833075116E-2</v>
      </c>
      <c r="H183" s="37" t="s">
        <v>167</v>
      </c>
    </row>
    <row r="184" spans="1:8" s="28" customFormat="1" x14ac:dyDescent="0.25">
      <c r="A184" s="70" t="s">
        <v>262</v>
      </c>
      <c r="B184" s="70" t="s">
        <v>179</v>
      </c>
      <c r="C184" s="70" t="s">
        <v>143</v>
      </c>
      <c r="D184" s="70" t="s">
        <v>144</v>
      </c>
      <c r="E184" s="42">
        <v>3</v>
      </c>
      <c r="F184" s="42">
        <v>3009781.75</v>
      </c>
      <c r="G184" s="42">
        <v>3.1072105498612189E-2</v>
      </c>
      <c r="H184" s="37" t="s">
        <v>167</v>
      </c>
    </row>
    <row r="185" spans="1:8" s="28" customFormat="1" ht="30" x14ac:dyDescent="0.25">
      <c r="A185" s="70" t="s">
        <v>464</v>
      </c>
      <c r="B185" s="70" t="s">
        <v>465</v>
      </c>
      <c r="C185" s="70" t="s">
        <v>143</v>
      </c>
      <c r="D185" s="70" t="s">
        <v>144</v>
      </c>
      <c r="E185" s="42">
        <v>2600</v>
      </c>
      <c r="F185" s="42">
        <v>2601193.4</v>
      </c>
      <c r="G185" s="42">
        <v>2.6853959011178718E-2</v>
      </c>
      <c r="H185" s="37" t="s">
        <v>309</v>
      </c>
    </row>
    <row r="186" spans="1:8" s="28" customFormat="1" ht="30" x14ac:dyDescent="0.25">
      <c r="A186" s="70" t="s">
        <v>314</v>
      </c>
      <c r="B186" s="70" t="s">
        <v>315</v>
      </c>
      <c r="C186" s="70" t="s">
        <v>143</v>
      </c>
      <c r="D186" s="70" t="s">
        <v>144</v>
      </c>
      <c r="E186" s="42">
        <v>2</v>
      </c>
      <c r="F186" s="42">
        <v>2167008.64</v>
      </c>
      <c r="G186" s="42">
        <v>2.2371562681740672E-2</v>
      </c>
      <c r="H186" s="37" t="s">
        <v>167</v>
      </c>
    </row>
    <row r="187" spans="1:8" s="28" customFormat="1" x14ac:dyDescent="0.25">
      <c r="A187" s="70" t="s">
        <v>266</v>
      </c>
      <c r="B187" s="70" t="s">
        <v>59</v>
      </c>
      <c r="C187" s="70" t="s">
        <v>143</v>
      </c>
      <c r="D187" s="70" t="s">
        <v>144</v>
      </c>
      <c r="E187" s="42">
        <v>2</v>
      </c>
      <c r="F187" s="42">
        <v>2082202.61</v>
      </c>
      <c r="G187" s="42">
        <v>2.1496050059910711E-2</v>
      </c>
      <c r="H187" s="37" t="s">
        <v>167</v>
      </c>
    </row>
    <row r="188" spans="1:8" s="28" customFormat="1" x14ac:dyDescent="0.25">
      <c r="A188" s="70" t="s">
        <v>267</v>
      </c>
      <c r="B188" s="70" t="s">
        <v>49</v>
      </c>
      <c r="C188" s="70" t="s">
        <v>143</v>
      </c>
      <c r="D188" s="70" t="s">
        <v>144</v>
      </c>
      <c r="E188" s="42">
        <v>2</v>
      </c>
      <c r="F188" s="42">
        <v>2059456.86</v>
      </c>
      <c r="G188" s="42">
        <v>2.1261229597049885E-2</v>
      </c>
      <c r="H188" s="37" t="s">
        <v>167</v>
      </c>
    </row>
    <row r="189" spans="1:8" s="28" customFormat="1" x14ac:dyDescent="0.25">
      <c r="A189" s="70" t="s">
        <v>431</v>
      </c>
      <c r="B189" s="70" t="s">
        <v>432</v>
      </c>
      <c r="C189" s="70" t="s">
        <v>143</v>
      </c>
      <c r="D189" s="70" t="s">
        <v>144</v>
      </c>
      <c r="E189" s="42">
        <v>2</v>
      </c>
      <c r="F189" s="42">
        <v>2056013.44</v>
      </c>
      <c r="G189" s="42">
        <v>2.1225680737231051E-2</v>
      </c>
      <c r="H189" s="37" t="s">
        <v>167</v>
      </c>
    </row>
    <row r="190" spans="1:8" s="28" customFormat="1" ht="30" x14ac:dyDescent="0.25">
      <c r="A190" s="70" t="s">
        <v>316</v>
      </c>
      <c r="B190" s="70" t="s">
        <v>317</v>
      </c>
      <c r="C190" s="70" t="s">
        <v>143</v>
      </c>
      <c r="D190" s="70" t="s">
        <v>144</v>
      </c>
      <c r="E190" s="42">
        <v>2000</v>
      </c>
      <c r="F190" s="42">
        <v>2053299.4</v>
      </c>
      <c r="G190" s="42">
        <v>2.119766178296387E-2</v>
      </c>
      <c r="H190" s="37" t="s">
        <v>167</v>
      </c>
    </row>
    <row r="191" spans="1:8" s="28" customFormat="1" x14ac:dyDescent="0.25">
      <c r="A191" s="70" t="s">
        <v>800</v>
      </c>
      <c r="B191" s="70" t="s">
        <v>801</v>
      </c>
      <c r="C191" s="70" t="s">
        <v>143</v>
      </c>
      <c r="D191" s="70" t="s">
        <v>144</v>
      </c>
      <c r="E191" s="42">
        <v>2</v>
      </c>
      <c r="F191" s="42">
        <v>1950350.01</v>
      </c>
      <c r="G191" s="42">
        <v>2.0134842425016147E-2</v>
      </c>
      <c r="H191" s="37" t="s">
        <v>167</v>
      </c>
    </row>
    <row r="192" spans="1:8" s="28" customFormat="1" ht="30" x14ac:dyDescent="0.25">
      <c r="A192" s="70" t="s">
        <v>572</v>
      </c>
      <c r="B192" s="70" t="s">
        <v>573</v>
      </c>
      <c r="C192" s="70" t="s">
        <v>143</v>
      </c>
      <c r="D192" s="70" t="s">
        <v>144</v>
      </c>
      <c r="E192" s="42">
        <v>2</v>
      </c>
      <c r="F192" s="42">
        <v>1937207.44</v>
      </c>
      <c r="G192" s="42">
        <v>1.9999162380586712E-2</v>
      </c>
      <c r="H192" s="37" t="s">
        <v>167</v>
      </c>
    </row>
    <row r="193" spans="1:8" s="28" customFormat="1" ht="30" x14ac:dyDescent="0.25">
      <c r="A193" s="70" t="s">
        <v>468</v>
      </c>
      <c r="B193" s="70" t="s">
        <v>469</v>
      </c>
      <c r="C193" s="70" t="s">
        <v>143</v>
      </c>
      <c r="D193" s="70" t="s">
        <v>144</v>
      </c>
      <c r="E193" s="42">
        <v>1235</v>
      </c>
      <c r="F193" s="42">
        <v>1238245.7</v>
      </c>
      <c r="G193" s="42">
        <v>1.278328603846538E-2</v>
      </c>
      <c r="H193" s="37" t="s">
        <v>309</v>
      </c>
    </row>
    <row r="194" spans="1:8" s="28" customFormat="1" x14ac:dyDescent="0.25">
      <c r="A194" s="70" t="s">
        <v>490</v>
      </c>
      <c r="B194" s="70" t="s">
        <v>491</v>
      </c>
      <c r="C194" s="70" t="s">
        <v>143</v>
      </c>
      <c r="D194" s="70" t="s">
        <v>144</v>
      </c>
      <c r="E194" s="42">
        <v>1</v>
      </c>
      <c r="F194" s="42">
        <v>1072959.57</v>
      </c>
      <c r="G194" s="42">
        <v>1.107692042945824E-2</v>
      </c>
      <c r="H194" s="37" t="s">
        <v>167</v>
      </c>
    </row>
    <row r="195" spans="1:8" s="28" customFormat="1" x14ac:dyDescent="0.25">
      <c r="A195" s="70" t="s">
        <v>358</v>
      </c>
      <c r="B195" s="70" t="s">
        <v>359</v>
      </c>
      <c r="C195" s="70" t="s">
        <v>143</v>
      </c>
      <c r="D195" s="70" t="s">
        <v>144</v>
      </c>
      <c r="E195" s="42">
        <v>1</v>
      </c>
      <c r="F195" s="42">
        <v>1069082.98</v>
      </c>
      <c r="G195" s="42">
        <v>1.1036899649395079E-2</v>
      </c>
      <c r="H195" s="37" t="s">
        <v>167</v>
      </c>
    </row>
    <row r="196" spans="1:8" s="28" customFormat="1" x14ac:dyDescent="0.25">
      <c r="A196" s="70" t="s">
        <v>348</v>
      </c>
      <c r="B196" s="70" t="s">
        <v>349</v>
      </c>
      <c r="C196" s="70" t="s">
        <v>143</v>
      </c>
      <c r="D196" s="70" t="s">
        <v>144</v>
      </c>
      <c r="E196" s="42">
        <v>1</v>
      </c>
      <c r="F196" s="42">
        <v>1059312.55</v>
      </c>
      <c r="G196" s="42">
        <v>1.0936032590935839E-2</v>
      </c>
      <c r="H196" s="37" t="s">
        <v>167</v>
      </c>
    </row>
    <row r="197" spans="1:8" s="28" customFormat="1" ht="30" x14ac:dyDescent="0.25">
      <c r="A197" s="70" t="s">
        <v>470</v>
      </c>
      <c r="B197" s="70" t="s">
        <v>471</v>
      </c>
      <c r="C197" s="70" t="s">
        <v>143</v>
      </c>
      <c r="D197" s="70" t="s">
        <v>144</v>
      </c>
      <c r="E197" s="42">
        <v>1</v>
      </c>
      <c r="F197" s="42">
        <v>1050814.08</v>
      </c>
      <c r="G197" s="42">
        <v>1.0848296875076444E-2</v>
      </c>
      <c r="H197" s="37" t="s">
        <v>167</v>
      </c>
    </row>
    <row r="198" spans="1:8" s="28" customFormat="1" x14ac:dyDescent="0.25">
      <c r="A198" s="70" t="s">
        <v>268</v>
      </c>
      <c r="B198" s="70" t="s">
        <v>57</v>
      </c>
      <c r="C198" s="70" t="s">
        <v>143</v>
      </c>
      <c r="D198" s="70" t="s">
        <v>144</v>
      </c>
      <c r="E198" s="42">
        <v>1</v>
      </c>
      <c r="F198" s="42">
        <v>1041204.42</v>
      </c>
      <c r="G198" s="42">
        <v>1.074908955902245E-2</v>
      </c>
      <c r="H198" s="37" t="s">
        <v>167</v>
      </c>
    </row>
    <row r="199" spans="1:8" s="28" customFormat="1" x14ac:dyDescent="0.25">
      <c r="A199" s="70" t="s">
        <v>269</v>
      </c>
      <c r="B199" s="70" t="s">
        <v>56</v>
      </c>
      <c r="C199" s="70" t="s">
        <v>143</v>
      </c>
      <c r="D199" s="70" t="s">
        <v>144</v>
      </c>
      <c r="E199" s="42">
        <v>1</v>
      </c>
      <c r="F199" s="42">
        <v>1040252.92</v>
      </c>
      <c r="G199" s="42">
        <v>1.073926655162933E-2</v>
      </c>
      <c r="H199" s="37" t="s">
        <v>167</v>
      </c>
    </row>
    <row r="200" spans="1:8" s="28" customFormat="1" x14ac:dyDescent="0.25">
      <c r="A200" s="70" t="s">
        <v>543</v>
      </c>
      <c r="B200" s="70" t="s">
        <v>544</v>
      </c>
      <c r="C200" s="70" t="s">
        <v>143</v>
      </c>
      <c r="D200" s="70" t="s">
        <v>144</v>
      </c>
      <c r="E200" s="42">
        <v>1</v>
      </c>
      <c r="F200" s="42">
        <v>1028751.44</v>
      </c>
      <c r="G200" s="42">
        <v>1.0620528639835499E-2</v>
      </c>
      <c r="H200" s="37" t="s">
        <v>167</v>
      </c>
    </row>
    <row r="201" spans="1:8" s="28" customFormat="1" x14ac:dyDescent="0.25">
      <c r="A201" s="70" t="s">
        <v>298</v>
      </c>
      <c r="B201" s="70" t="s">
        <v>91</v>
      </c>
      <c r="C201" s="70" t="s">
        <v>143</v>
      </c>
      <c r="D201" s="70" t="s">
        <v>144</v>
      </c>
      <c r="E201" s="42">
        <v>1</v>
      </c>
      <c r="F201" s="42">
        <v>1025214.36</v>
      </c>
      <c r="G201" s="42">
        <v>1.058401286160107E-2</v>
      </c>
      <c r="H201" s="37" t="s">
        <v>167</v>
      </c>
    </row>
    <row r="202" spans="1:8" s="28" customFormat="1" x14ac:dyDescent="0.25">
      <c r="A202" s="70" t="s">
        <v>270</v>
      </c>
      <c r="B202" s="70" t="s">
        <v>46</v>
      </c>
      <c r="C202" s="70" t="s">
        <v>143</v>
      </c>
      <c r="D202" s="70" t="s">
        <v>144</v>
      </c>
      <c r="E202" s="42">
        <v>1</v>
      </c>
      <c r="F202" s="42">
        <v>1008195.43</v>
      </c>
      <c r="G202" s="42">
        <v>1.0408314411561133E-2</v>
      </c>
      <c r="H202" s="37" t="s">
        <v>167</v>
      </c>
    </row>
    <row r="203" spans="1:8" s="28" customFormat="1" x14ac:dyDescent="0.25">
      <c r="A203" s="72"/>
      <c r="B203" s="72"/>
      <c r="C203" s="72"/>
      <c r="D203" s="72"/>
      <c r="E203" s="42"/>
      <c r="F203" s="42"/>
      <c r="G203" s="42"/>
      <c r="H203" s="37"/>
    </row>
    <row r="204" spans="1:8" s="28" customFormat="1" x14ac:dyDescent="0.25">
      <c r="A204" s="69" t="s">
        <v>151</v>
      </c>
      <c r="B204" s="70"/>
      <c r="C204" s="70"/>
      <c r="D204" s="70"/>
      <c r="E204" s="42"/>
      <c r="F204" s="42"/>
      <c r="G204" s="42"/>
      <c r="H204" s="70"/>
    </row>
    <row r="205" spans="1:8" s="28" customFormat="1" x14ac:dyDescent="0.25">
      <c r="A205" s="70" t="s">
        <v>152</v>
      </c>
      <c r="B205" s="70"/>
      <c r="C205" s="70"/>
      <c r="D205" s="70"/>
      <c r="E205" s="42"/>
      <c r="F205" s="42"/>
      <c r="G205" s="42"/>
      <c r="H205" s="70"/>
    </row>
    <row r="206" spans="1:8" s="28" customFormat="1" ht="30" x14ac:dyDescent="0.25">
      <c r="A206" s="89" t="s">
        <v>234</v>
      </c>
      <c r="B206" s="70" t="s">
        <v>459</v>
      </c>
      <c r="C206" s="70" t="s">
        <v>153</v>
      </c>
      <c r="D206" s="70" t="s">
        <v>154</v>
      </c>
      <c r="E206" s="42">
        <v>94100.680999999997</v>
      </c>
      <c r="F206" s="42">
        <v>127118483.29000001</v>
      </c>
      <c r="G206" s="42">
        <v>1.3123340001681023</v>
      </c>
      <c r="H206" s="70"/>
    </row>
    <row r="207" spans="1:8" s="28" customFormat="1" x14ac:dyDescent="0.25">
      <c r="A207" s="89"/>
      <c r="B207" s="70"/>
      <c r="C207" s="70"/>
      <c r="D207" s="70"/>
      <c r="E207" s="42"/>
      <c r="F207" s="42"/>
      <c r="G207" s="42"/>
      <c r="H207" s="70"/>
    </row>
    <row r="208" spans="1:8" s="28" customFormat="1" x14ac:dyDescent="0.25">
      <c r="A208" s="69" t="s">
        <v>296</v>
      </c>
      <c r="B208" s="70"/>
      <c r="C208" s="70"/>
      <c r="D208" s="70"/>
      <c r="E208" s="42"/>
      <c r="F208" s="42"/>
      <c r="G208" s="42"/>
      <c r="H208" s="70"/>
    </row>
    <row r="209" spans="1:8" s="28" customFormat="1" x14ac:dyDescent="0.25">
      <c r="A209" s="89" t="s">
        <v>676</v>
      </c>
      <c r="B209" s="70"/>
      <c r="C209" s="70"/>
      <c r="D209" s="70"/>
      <c r="E209" s="42"/>
      <c r="F209" s="42">
        <v>377428807.97000003</v>
      </c>
      <c r="G209" s="42">
        <v>3.8964644992811466</v>
      </c>
      <c r="H209" s="70"/>
    </row>
    <row r="210" spans="1:8" s="28" customFormat="1" x14ac:dyDescent="0.25">
      <c r="A210" s="70" t="s">
        <v>677</v>
      </c>
      <c r="B210" s="70"/>
      <c r="C210" s="70"/>
      <c r="D210" s="70"/>
      <c r="E210" s="42"/>
      <c r="F210" s="42">
        <v>20583958.359999999</v>
      </c>
      <c r="G210" s="107">
        <v>0.21250275895950277</v>
      </c>
      <c r="H210" s="70"/>
    </row>
    <row r="211" spans="1:8" s="28" customFormat="1" x14ac:dyDescent="0.25">
      <c r="A211" s="70" t="s">
        <v>678</v>
      </c>
      <c r="B211" s="70"/>
      <c r="C211" s="70"/>
      <c r="D211" s="70"/>
      <c r="E211" s="42"/>
      <c r="F211" s="42">
        <v>-11911430.870000001</v>
      </c>
      <c r="G211" s="42">
        <v>-0.12297012453878627</v>
      </c>
      <c r="H211" s="70"/>
    </row>
    <row r="212" spans="1:8" s="28" customFormat="1" x14ac:dyDescent="0.25">
      <c r="A212" s="69" t="s">
        <v>155</v>
      </c>
      <c r="B212" s="69"/>
      <c r="C212" s="69"/>
      <c r="D212" s="69"/>
      <c r="E212" s="36">
        <f>SUM(E6:E211)</f>
        <v>452489.68099999998</v>
      </c>
      <c r="F212" s="36">
        <f>SUM(F6:F211)</f>
        <v>9686442877.6299973</v>
      </c>
      <c r="G212" s="36">
        <f>SUM(G6:G211)</f>
        <v>100.00000000000001</v>
      </c>
      <c r="H212" s="70"/>
    </row>
    <row r="213" spans="1:8" s="28" customFormat="1" x14ac:dyDescent="0.25">
      <c r="A213" s="54"/>
      <c r="B213" s="54"/>
      <c r="C213" s="54"/>
      <c r="D213" s="54"/>
      <c r="E213" s="81"/>
      <c r="F213" s="47"/>
      <c r="G213" s="81"/>
      <c r="H213" s="70"/>
    </row>
    <row r="214" spans="1:8" s="28" customFormat="1" x14ac:dyDescent="0.25">
      <c r="A214" s="52" t="s">
        <v>32</v>
      </c>
      <c r="B214" s="112">
        <v>7.31</v>
      </c>
      <c r="C214" s="113"/>
      <c r="D214" s="113"/>
      <c r="E214" s="113"/>
      <c r="F214" s="113"/>
      <c r="G214" s="113"/>
      <c r="H214" s="114"/>
    </row>
    <row r="215" spans="1:8" s="28" customFormat="1" x14ac:dyDescent="0.25">
      <c r="A215" s="52" t="s">
        <v>180</v>
      </c>
      <c r="B215" s="112">
        <v>5.0199999999999996</v>
      </c>
      <c r="C215" s="113"/>
      <c r="D215" s="113"/>
      <c r="E215" s="113"/>
      <c r="F215" s="113"/>
      <c r="G215" s="113"/>
      <c r="H215" s="114"/>
    </row>
    <row r="216" spans="1:8" s="28" customFormat="1" ht="30" x14ac:dyDescent="0.25">
      <c r="A216" s="69" t="s">
        <v>181</v>
      </c>
      <c r="B216" s="112">
        <v>7.47</v>
      </c>
      <c r="C216" s="113"/>
      <c r="D216" s="113"/>
      <c r="E216" s="113"/>
      <c r="F216" s="113"/>
      <c r="G216" s="113"/>
      <c r="H216" s="114"/>
    </row>
    <row r="217" spans="1:8" s="28" customFormat="1" x14ac:dyDescent="0.25">
      <c r="A217" s="52"/>
      <c r="B217" s="52"/>
      <c r="C217" s="52"/>
      <c r="D217" s="52"/>
      <c r="E217" s="82"/>
      <c r="F217" s="47"/>
      <c r="G217" s="81"/>
      <c r="H217" s="70"/>
    </row>
    <row r="218" spans="1:8" s="28" customFormat="1" x14ac:dyDescent="0.25">
      <c r="A218" s="50" t="s">
        <v>64</v>
      </c>
      <c r="B218" s="50"/>
      <c r="C218" s="50"/>
      <c r="D218" s="50"/>
      <c r="E218" s="51"/>
      <c r="F218" s="47"/>
      <c r="G218" s="81"/>
      <c r="H218" s="70"/>
    </row>
    <row r="219" spans="1:8" s="28" customFormat="1" x14ac:dyDescent="0.25">
      <c r="A219" s="70" t="s">
        <v>182</v>
      </c>
      <c r="B219" s="70"/>
      <c r="C219" s="70"/>
      <c r="D219" s="70"/>
      <c r="E219" s="47"/>
      <c r="F219" s="42">
        <v>0</v>
      </c>
      <c r="G219" s="42">
        <v>0</v>
      </c>
      <c r="H219" s="70"/>
    </row>
    <row r="220" spans="1:8" x14ac:dyDescent="0.25">
      <c r="A220" s="54" t="s">
        <v>183</v>
      </c>
      <c r="B220" s="54"/>
      <c r="C220" s="54"/>
      <c r="D220" s="54"/>
      <c r="E220" s="82"/>
      <c r="F220" s="42">
        <v>0</v>
      </c>
      <c r="G220" s="42">
        <v>0</v>
      </c>
      <c r="H220" s="70"/>
    </row>
    <row r="221" spans="1:8" x14ac:dyDescent="0.25">
      <c r="A221" s="54" t="s">
        <v>65</v>
      </c>
      <c r="B221" s="54"/>
      <c r="C221" s="54"/>
      <c r="D221" s="54"/>
      <c r="E221" s="82"/>
      <c r="F221" s="42">
        <v>7433969469.8900003</v>
      </c>
      <c r="G221" s="42">
        <v>76.746124080885323</v>
      </c>
      <c r="H221" s="70"/>
    </row>
    <row r="222" spans="1:8" x14ac:dyDescent="0.25">
      <c r="A222" s="54" t="s">
        <v>184</v>
      </c>
      <c r="B222" s="54"/>
      <c r="C222" s="54"/>
      <c r="D222" s="54"/>
      <c r="E222" s="82"/>
      <c r="F222" s="42">
        <v>0</v>
      </c>
      <c r="G222" s="42">
        <v>0</v>
      </c>
      <c r="H222" s="70"/>
    </row>
    <row r="223" spans="1:8" x14ac:dyDescent="0.25">
      <c r="A223" s="54" t="s">
        <v>185</v>
      </c>
      <c r="B223" s="54"/>
      <c r="C223" s="54"/>
      <c r="D223" s="54"/>
      <c r="E223" s="82"/>
      <c r="F223" s="42">
        <v>1739253588.99</v>
      </c>
      <c r="G223" s="42">
        <v>17.955544785244701</v>
      </c>
      <c r="H223" s="70"/>
    </row>
    <row r="224" spans="1:8" x14ac:dyDescent="0.25">
      <c r="A224" s="54" t="s">
        <v>186</v>
      </c>
      <c r="B224" s="54"/>
      <c r="C224" s="54"/>
      <c r="D224" s="54"/>
      <c r="E224" s="82"/>
      <c r="F224" s="42">
        <v>0</v>
      </c>
      <c r="G224" s="42">
        <v>0</v>
      </c>
      <c r="H224" s="70"/>
    </row>
    <row r="225" spans="1:8" x14ac:dyDescent="0.25">
      <c r="A225" s="54" t="s">
        <v>187</v>
      </c>
      <c r="B225" s="54"/>
      <c r="C225" s="54"/>
      <c r="D225" s="54"/>
      <c r="E225" s="82"/>
      <c r="F225" s="42">
        <v>0</v>
      </c>
      <c r="G225" s="42">
        <v>0</v>
      </c>
      <c r="H225" s="70"/>
    </row>
    <row r="226" spans="1:8" x14ac:dyDescent="0.25">
      <c r="A226" s="54" t="s">
        <v>188</v>
      </c>
      <c r="B226" s="54"/>
      <c r="C226" s="54"/>
      <c r="D226" s="54"/>
      <c r="E226" s="82"/>
      <c r="F226" s="42">
        <v>0</v>
      </c>
      <c r="G226" s="42">
        <v>0</v>
      </c>
      <c r="H226" s="70"/>
    </row>
    <row r="227" spans="1:8" x14ac:dyDescent="0.25">
      <c r="A227" s="54" t="s">
        <v>189</v>
      </c>
      <c r="B227" s="54"/>
      <c r="C227" s="54"/>
      <c r="D227" s="54"/>
      <c r="E227" s="82"/>
      <c r="F227" s="42">
        <v>0</v>
      </c>
      <c r="G227" s="42">
        <v>0</v>
      </c>
      <c r="H227" s="70"/>
    </row>
    <row r="228" spans="1:8" x14ac:dyDescent="0.25">
      <c r="A228" s="54" t="s">
        <v>190</v>
      </c>
      <c r="B228" s="54"/>
      <c r="C228" s="54"/>
      <c r="D228" s="54"/>
      <c r="E228" s="82"/>
      <c r="F228" s="42">
        <v>0</v>
      </c>
      <c r="G228" s="42">
        <v>0</v>
      </c>
      <c r="H228" s="70"/>
    </row>
    <row r="229" spans="1:8" x14ac:dyDescent="0.25">
      <c r="A229" s="54" t="s">
        <v>191</v>
      </c>
      <c r="B229" s="54"/>
      <c r="C229" s="54"/>
      <c r="D229" s="54"/>
      <c r="E229" s="82"/>
      <c r="F229" s="42">
        <v>0</v>
      </c>
      <c r="G229" s="42">
        <v>0</v>
      </c>
      <c r="H229" s="70"/>
    </row>
    <row r="230" spans="1:8" x14ac:dyDescent="0.25">
      <c r="A230" s="54" t="s">
        <v>192</v>
      </c>
      <c r="B230" s="54"/>
      <c r="C230" s="54"/>
      <c r="D230" s="54"/>
      <c r="E230" s="82"/>
      <c r="F230" s="42">
        <v>0</v>
      </c>
      <c r="G230" s="42">
        <v>0</v>
      </c>
      <c r="H230" s="70"/>
    </row>
    <row r="231" spans="1:8" x14ac:dyDescent="0.25">
      <c r="A231" s="54" t="s">
        <v>193</v>
      </c>
      <c r="B231" s="54"/>
      <c r="C231" s="54"/>
      <c r="D231" s="54"/>
      <c r="E231" s="82"/>
      <c r="F231" s="42">
        <v>0</v>
      </c>
      <c r="G231" s="42">
        <v>0</v>
      </c>
      <c r="H231" s="70"/>
    </row>
    <row r="232" spans="1:8" x14ac:dyDescent="0.25">
      <c r="A232" s="103" t="s">
        <v>654</v>
      </c>
      <c r="B232" s="54"/>
      <c r="C232" s="54"/>
      <c r="D232" s="54"/>
      <c r="E232" s="82"/>
      <c r="F232" s="42">
        <v>0</v>
      </c>
      <c r="G232" s="42">
        <v>0</v>
      </c>
      <c r="H232" s="70"/>
    </row>
    <row r="233" spans="1:8" x14ac:dyDescent="0.25">
      <c r="A233" s="104" t="s">
        <v>655</v>
      </c>
      <c r="B233" s="54"/>
      <c r="C233" s="54"/>
      <c r="D233" s="54"/>
      <c r="E233" s="82"/>
      <c r="F233" s="42"/>
      <c r="G233" s="42"/>
      <c r="H233" s="70"/>
    </row>
    <row r="234" spans="1:8" x14ac:dyDescent="0.25">
      <c r="A234" s="52" t="s">
        <v>30</v>
      </c>
      <c r="B234" s="52"/>
      <c r="C234" s="52"/>
      <c r="D234" s="52"/>
      <c r="E234" s="82"/>
      <c r="F234" s="36">
        <f>SUM(F219:F233)</f>
        <v>9173223058.8800011</v>
      </c>
      <c r="G234" s="36">
        <f>SUM(G219:G233)</f>
        <v>94.701668866130021</v>
      </c>
      <c r="H234" s="70"/>
    </row>
    <row r="235" spans="1:8" x14ac:dyDescent="0.25">
      <c r="A235" s="52"/>
      <c r="B235" s="52"/>
      <c r="C235" s="52"/>
      <c r="D235" s="52"/>
      <c r="E235" s="82"/>
      <c r="F235" s="42"/>
      <c r="G235" s="36"/>
      <c r="H235" s="70"/>
    </row>
    <row r="236" spans="1:8" x14ac:dyDescent="0.25">
      <c r="A236" s="54" t="s">
        <v>194</v>
      </c>
      <c r="B236" s="54"/>
      <c r="C236" s="54"/>
      <c r="D236" s="54"/>
      <c r="E236" s="82"/>
      <c r="F236" s="42">
        <v>0</v>
      </c>
      <c r="G236" s="42">
        <v>0</v>
      </c>
      <c r="H236" s="70"/>
    </row>
    <row r="237" spans="1:8" x14ac:dyDescent="0.25">
      <c r="A237" s="54" t="s">
        <v>33</v>
      </c>
      <c r="B237" s="54"/>
      <c r="C237" s="54"/>
      <c r="D237" s="54"/>
      <c r="E237" s="82"/>
      <c r="F237" s="42">
        <v>0</v>
      </c>
      <c r="G237" s="42">
        <v>0</v>
      </c>
      <c r="H237" s="70"/>
    </row>
    <row r="238" spans="1:8" x14ac:dyDescent="0.25">
      <c r="A238" s="54" t="s">
        <v>195</v>
      </c>
      <c r="B238" s="54"/>
      <c r="C238" s="54"/>
      <c r="D238" s="54"/>
      <c r="E238" s="82"/>
      <c r="F238" s="42">
        <v>0</v>
      </c>
      <c r="G238" s="42">
        <v>0</v>
      </c>
      <c r="H238" s="70"/>
    </row>
    <row r="239" spans="1:8" x14ac:dyDescent="0.25">
      <c r="A239" s="54" t="s">
        <v>196</v>
      </c>
      <c r="B239" s="54"/>
      <c r="C239" s="54"/>
      <c r="D239" s="54"/>
      <c r="E239" s="82"/>
      <c r="F239" s="42">
        <v>127118483.29000001</v>
      </c>
      <c r="G239" s="42">
        <v>1.3123340001681023</v>
      </c>
      <c r="H239" s="70"/>
    </row>
    <row r="240" spans="1:8" x14ac:dyDescent="0.25">
      <c r="A240" s="54" t="s">
        <v>197</v>
      </c>
      <c r="B240" s="54"/>
      <c r="C240" s="54"/>
      <c r="D240" s="54"/>
      <c r="E240" s="82"/>
      <c r="F240" s="42">
        <v>386101335.46000004</v>
      </c>
      <c r="G240" s="42">
        <v>3.9859971337018631</v>
      </c>
      <c r="H240" s="70"/>
    </row>
    <row r="241" spans="1:8" x14ac:dyDescent="0.25">
      <c r="A241" s="54" t="s">
        <v>198</v>
      </c>
      <c r="B241" s="54"/>
      <c r="C241" s="54"/>
      <c r="D241" s="54"/>
      <c r="E241" s="82"/>
      <c r="F241" s="42">
        <v>0</v>
      </c>
      <c r="G241" s="42">
        <v>0</v>
      </c>
      <c r="H241" s="70"/>
    </row>
    <row r="242" spans="1:8" x14ac:dyDescent="0.25">
      <c r="A242" s="54" t="s">
        <v>199</v>
      </c>
      <c r="B242" s="54"/>
      <c r="C242" s="54"/>
      <c r="D242" s="54"/>
      <c r="E242" s="82"/>
      <c r="F242" s="42">
        <v>0</v>
      </c>
      <c r="G242" s="42">
        <v>0</v>
      </c>
      <c r="H242" s="54"/>
    </row>
    <row r="243" spans="1:8" x14ac:dyDescent="0.25">
      <c r="A243" s="52" t="s">
        <v>31</v>
      </c>
      <c r="B243" s="54"/>
      <c r="C243" s="54"/>
      <c r="D243" s="54"/>
      <c r="E243" s="82"/>
      <c r="F243" s="56">
        <f>SUM(F234:F242)</f>
        <v>9686442877.6300011</v>
      </c>
      <c r="G243" s="56">
        <f>SUM(G234:G242)</f>
        <v>99.999999999999986</v>
      </c>
      <c r="H243" s="54"/>
    </row>
    <row r="244" spans="1:8" x14ac:dyDescent="0.25">
      <c r="A244" s="54"/>
      <c r="B244" s="54"/>
      <c r="C244" s="54"/>
      <c r="D244" s="54"/>
      <c r="E244" s="82"/>
      <c r="F244" s="82"/>
      <c r="G244" s="82"/>
      <c r="H244" s="54"/>
    </row>
    <row r="245" spans="1:8" x14ac:dyDescent="0.25">
      <c r="A245" s="52" t="s">
        <v>156</v>
      </c>
      <c r="B245" s="115">
        <v>797461263.78670001</v>
      </c>
      <c r="C245" s="116"/>
      <c r="D245" s="116"/>
      <c r="E245" s="116"/>
      <c r="F245" s="116"/>
      <c r="G245" s="116"/>
      <c r="H245" s="117"/>
    </row>
    <row r="246" spans="1:8" x14ac:dyDescent="0.25">
      <c r="A246" s="52" t="s">
        <v>157</v>
      </c>
      <c r="B246" s="115">
        <v>12.146599999999999</v>
      </c>
      <c r="C246" s="116"/>
      <c r="D246" s="116"/>
      <c r="E246" s="116"/>
      <c r="F246" s="116"/>
      <c r="G246" s="116"/>
      <c r="H246" s="117"/>
    </row>
    <row r="247" spans="1:8" x14ac:dyDescent="0.25">
      <c r="A247" s="83"/>
      <c r="B247" s="83"/>
      <c r="C247" s="83"/>
      <c r="D247" s="83"/>
      <c r="E247" s="84"/>
      <c r="F247" s="85"/>
      <c r="G247" s="86"/>
      <c r="H247" s="87"/>
    </row>
    <row r="248" spans="1:8" x14ac:dyDescent="0.25">
      <c r="A248" s="83" t="s">
        <v>810</v>
      </c>
      <c r="B248" s="83"/>
      <c r="C248" s="83"/>
      <c r="D248" s="83"/>
      <c r="E248" s="84"/>
      <c r="F248" s="85"/>
      <c r="G248" s="86"/>
      <c r="H248" s="87"/>
    </row>
    <row r="249" spans="1:8" x14ac:dyDescent="0.25">
      <c r="A249" s="83"/>
      <c r="B249" s="83"/>
      <c r="C249" s="83"/>
      <c r="D249" s="83"/>
      <c r="E249" s="84"/>
      <c r="F249" s="85"/>
      <c r="G249" s="86"/>
      <c r="H249" s="87"/>
    </row>
    <row r="250" spans="1:8" x14ac:dyDescent="0.25">
      <c r="A250" s="83" t="s">
        <v>158</v>
      </c>
    </row>
    <row r="251" spans="1:8" x14ac:dyDescent="0.25">
      <c r="A251" s="105" t="s">
        <v>657</v>
      </c>
      <c r="F251" s="25" t="s">
        <v>34</v>
      </c>
    </row>
    <row r="253" spans="1:8" x14ac:dyDescent="0.25">
      <c r="A253" s="106" t="s">
        <v>656</v>
      </c>
      <c r="F253" s="25" t="s">
        <v>34</v>
      </c>
    </row>
    <row r="254" spans="1:8" x14ac:dyDescent="0.25">
      <c r="A254" s="83"/>
      <c r="F254" s="25"/>
    </row>
    <row r="255" spans="1:8" x14ac:dyDescent="0.25">
      <c r="A255" s="65" t="s">
        <v>159</v>
      </c>
      <c r="F255" s="64">
        <v>11.9521</v>
      </c>
    </row>
    <row r="256" spans="1:8" x14ac:dyDescent="0.25">
      <c r="A256" s="65" t="s">
        <v>160</v>
      </c>
      <c r="F256" s="64">
        <v>12.146599999999999</v>
      </c>
    </row>
    <row r="257" spans="1:6" x14ac:dyDescent="0.25">
      <c r="F257" s="64"/>
    </row>
    <row r="258" spans="1:6" x14ac:dyDescent="0.25">
      <c r="A258" s="65" t="s">
        <v>161</v>
      </c>
      <c r="F258" s="25" t="s">
        <v>34</v>
      </c>
    </row>
    <row r="259" spans="1:6" x14ac:dyDescent="0.25">
      <c r="F259" s="25"/>
    </row>
    <row r="260" spans="1:6" x14ac:dyDescent="0.25">
      <c r="A260" s="65" t="s">
        <v>162</v>
      </c>
      <c r="F260" s="25"/>
    </row>
    <row r="261" spans="1:6" x14ac:dyDescent="0.25">
      <c r="A261" s="65" t="s">
        <v>200</v>
      </c>
      <c r="F261" s="25">
        <v>3786419087.4099998</v>
      </c>
    </row>
    <row r="262" spans="1:6" x14ac:dyDescent="0.25">
      <c r="A262" s="65" t="s">
        <v>201</v>
      </c>
      <c r="F262" s="25">
        <v>39.090000000000003</v>
      </c>
    </row>
  </sheetData>
  <mergeCells count="6">
    <mergeCell ref="A4:H4"/>
    <mergeCell ref="B216:H216"/>
    <mergeCell ref="B245:H245"/>
    <mergeCell ref="B246:H246"/>
    <mergeCell ref="B214:H214"/>
    <mergeCell ref="B215:H215"/>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32"/>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1001</v>
      </c>
      <c r="B1" s="1"/>
      <c r="C1" s="1"/>
      <c r="D1" s="1"/>
      <c r="E1" s="25"/>
      <c r="F1" s="26"/>
      <c r="G1" s="26"/>
      <c r="H1" s="27"/>
    </row>
    <row r="2" spans="1:8" s="28" customFormat="1" x14ac:dyDescent="0.25">
      <c r="A2" s="1" t="s">
        <v>1004</v>
      </c>
      <c r="B2" s="1"/>
      <c r="C2" s="1"/>
      <c r="D2" s="1"/>
      <c r="E2" s="26"/>
      <c r="F2" s="26"/>
      <c r="G2" s="26"/>
      <c r="H2" s="27"/>
    </row>
    <row r="3" spans="1:8" s="28" customFormat="1" x14ac:dyDescent="0.25">
      <c r="A3" s="1" t="s">
        <v>1045</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100</v>
      </c>
      <c r="B5" s="31" t="s">
        <v>101</v>
      </c>
      <c r="C5" s="31" t="s">
        <v>102</v>
      </c>
      <c r="D5" s="31" t="s">
        <v>103</v>
      </c>
      <c r="E5" s="32" t="s">
        <v>0</v>
      </c>
      <c r="F5" s="32" t="s">
        <v>104</v>
      </c>
      <c r="G5" s="32" t="s">
        <v>1</v>
      </c>
      <c r="H5" s="31" t="s">
        <v>35</v>
      </c>
    </row>
    <row r="6" spans="1:8" s="28" customFormat="1" x14ac:dyDescent="0.25">
      <c r="A6" s="33" t="s">
        <v>163</v>
      </c>
      <c r="B6" s="33"/>
      <c r="C6" s="33"/>
      <c r="D6" s="75"/>
      <c r="E6" s="34"/>
      <c r="F6" s="35"/>
      <c r="G6" s="36"/>
      <c r="H6" s="37"/>
    </row>
    <row r="7" spans="1:8" s="28" customFormat="1" x14ac:dyDescent="0.25">
      <c r="A7" s="38" t="s">
        <v>182</v>
      </c>
      <c r="B7" s="38"/>
      <c r="C7" s="38"/>
      <c r="D7" s="69"/>
      <c r="E7" s="39"/>
      <c r="F7" s="35"/>
      <c r="G7" s="36"/>
      <c r="H7" s="37"/>
    </row>
    <row r="8" spans="1:8" s="28" customFormat="1" x14ac:dyDescent="0.25">
      <c r="A8" s="40" t="s">
        <v>802</v>
      </c>
      <c r="B8" s="40" t="s">
        <v>803</v>
      </c>
      <c r="C8" s="40"/>
      <c r="D8" s="70"/>
      <c r="E8" s="41">
        <v>54840000</v>
      </c>
      <c r="F8" s="42">
        <v>5772107424</v>
      </c>
      <c r="G8" s="42">
        <v>41.306685688601661</v>
      </c>
      <c r="H8" s="37"/>
    </row>
    <row r="9" spans="1:8" s="28" customFormat="1" x14ac:dyDescent="0.25">
      <c r="A9" s="40" t="s">
        <v>364</v>
      </c>
      <c r="B9" s="40" t="s">
        <v>365</v>
      </c>
      <c r="C9" s="40"/>
      <c r="D9" s="70"/>
      <c r="E9" s="41">
        <v>12500000</v>
      </c>
      <c r="F9" s="42">
        <v>1310156250</v>
      </c>
      <c r="G9" s="42">
        <v>9.3758151826293901</v>
      </c>
      <c r="H9" s="37"/>
    </row>
    <row r="10" spans="1:8" s="28" customFormat="1" x14ac:dyDescent="0.25">
      <c r="A10" s="40" t="s">
        <v>979</v>
      </c>
      <c r="B10" s="40" t="s">
        <v>980</v>
      </c>
      <c r="C10" s="40"/>
      <c r="D10" s="70"/>
      <c r="E10" s="41">
        <v>10000000</v>
      </c>
      <c r="F10" s="42">
        <v>1014740000</v>
      </c>
      <c r="G10" s="42">
        <v>7.2617404973043085</v>
      </c>
      <c r="H10" s="37"/>
    </row>
    <row r="11" spans="1:8" s="28" customFormat="1" x14ac:dyDescent="0.25">
      <c r="A11" s="40" t="s">
        <v>765</v>
      </c>
      <c r="B11" s="40" t="s">
        <v>766</v>
      </c>
      <c r="C11" s="40"/>
      <c r="D11" s="70"/>
      <c r="E11" s="41">
        <v>8039500</v>
      </c>
      <c r="F11" s="42">
        <v>842863591.85000002</v>
      </c>
      <c r="G11" s="42">
        <v>6.0317487027618064</v>
      </c>
      <c r="H11" s="37"/>
    </row>
    <row r="12" spans="1:8" s="28" customFormat="1" x14ac:dyDescent="0.25">
      <c r="A12" s="40" t="s">
        <v>433</v>
      </c>
      <c r="B12" s="40" t="s">
        <v>434</v>
      </c>
      <c r="C12" s="40"/>
      <c r="D12" s="70"/>
      <c r="E12" s="41">
        <v>4836500</v>
      </c>
      <c r="F12" s="42">
        <v>503397913.14999998</v>
      </c>
      <c r="G12" s="42">
        <v>3.6024449732737764</v>
      </c>
      <c r="H12" s="37"/>
    </row>
    <row r="13" spans="1:8" s="28" customFormat="1" x14ac:dyDescent="0.25">
      <c r="A13" s="40" t="s">
        <v>967</v>
      </c>
      <c r="B13" s="40" t="s">
        <v>968</v>
      </c>
      <c r="C13" s="40"/>
      <c r="D13" s="70"/>
      <c r="E13" s="41">
        <v>3500000</v>
      </c>
      <c r="F13" s="42">
        <v>357397950</v>
      </c>
      <c r="G13" s="42">
        <v>2.5576316762604612</v>
      </c>
      <c r="H13" s="37"/>
    </row>
    <row r="14" spans="1:8" s="28" customFormat="1" x14ac:dyDescent="0.25">
      <c r="A14" s="40" t="s">
        <v>993</v>
      </c>
      <c r="B14" s="40" t="s">
        <v>994</v>
      </c>
      <c r="C14" s="40"/>
      <c r="D14" s="70"/>
      <c r="E14" s="41">
        <v>2000000</v>
      </c>
      <c r="F14" s="42">
        <v>204306600</v>
      </c>
      <c r="G14" s="42">
        <v>1.4620705905813829</v>
      </c>
      <c r="H14" s="37"/>
    </row>
    <row r="15" spans="1:8" s="28" customFormat="1" x14ac:dyDescent="0.25">
      <c r="A15" s="40" t="s">
        <v>404</v>
      </c>
      <c r="B15" s="40" t="s">
        <v>405</v>
      </c>
      <c r="C15" s="40"/>
      <c r="D15" s="70"/>
      <c r="E15" s="41">
        <v>1930000</v>
      </c>
      <c r="F15" s="42">
        <v>200791410</v>
      </c>
      <c r="G15" s="42">
        <v>1.4369149866052717</v>
      </c>
      <c r="H15" s="37"/>
    </row>
    <row r="16" spans="1:8" s="28" customFormat="1" x14ac:dyDescent="0.25">
      <c r="A16" s="40" t="s">
        <v>1017</v>
      </c>
      <c r="B16" s="40" t="s">
        <v>1018</v>
      </c>
      <c r="C16" s="40"/>
      <c r="D16" s="70"/>
      <c r="E16" s="41">
        <v>1470000</v>
      </c>
      <c r="F16" s="42">
        <v>149969988</v>
      </c>
      <c r="G16" s="42">
        <v>1.0732238161892123</v>
      </c>
      <c r="H16" s="37"/>
    </row>
    <row r="17" spans="1:8" s="28" customFormat="1" x14ac:dyDescent="0.25">
      <c r="A17" s="40" t="s">
        <v>804</v>
      </c>
      <c r="B17" s="40" t="s">
        <v>805</v>
      </c>
      <c r="C17" s="40"/>
      <c r="D17" s="70"/>
      <c r="E17" s="41">
        <v>1000000</v>
      </c>
      <c r="F17" s="42">
        <v>106908400</v>
      </c>
      <c r="G17" s="42">
        <v>0.76506401421251546</v>
      </c>
      <c r="H17" s="37"/>
    </row>
    <row r="18" spans="1:8" s="28" customFormat="1" x14ac:dyDescent="0.25">
      <c r="A18" s="40" t="s">
        <v>763</v>
      </c>
      <c r="B18" s="40" t="s">
        <v>764</v>
      </c>
      <c r="C18" s="40"/>
      <c r="D18" s="70"/>
      <c r="E18" s="41">
        <v>218000</v>
      </c>
      <c r="F18" s="42">
        <v>22510680</v>
      </c>
      <c r="G18" s="42">
        <v>0.1610922172949309</v>
      </c>
      <c r="H18" s="37"/>
    </row>
    <row r="19" spans="1:8" s="28" customFormat="1" x14ac:dyDescent="0.25">
      <c r="A19" s="40" t="s">
        <v>318</v>
      </c>
      <c r="B19" s="40" t="s">
        <v>319</v>
      </c>
      <c r="C19" s="40"/>
      <c r="D19" s="70"/>
      <c r="E19" s="41">
        <v>100000</v>
      </c>
      <c r="F19" s="42">
        <v>10070660</v>
      </c>
      <c r="G19" s="42">
        <v>7.2068233790510486E-2</v>
      </c>
      <c r="H19" s="37"/>
    </row>
    <row r="20" spans="1:8" s="28" customFormat="1" x14ac:dyDescent="0.25">
      <c r="A20" s="40" t="s">
        <v>549</v>
      </c>
      <c r="B20" s="40" t="s">
        <v>550</v>
      </c>
      <c r="C20" s="40"/>
      <c r="D20" s="70"/>
      <c r="E20" s="41">
        <v>50000</v>
      </c>
      <c r="F20" s="42">
        <v>5305750</v>
      </c>
      <c r="G20" s="42">
        <v>3.7969311984914697E-2</v>
      </c>
      <c r="H20" s="37"/>
    </row>
    <row r="21" spans="1:8" s="28" customFormat="1" x14ac:dyDescent="0.25">
      <c r="A21" s="40" t="s">
        <v>406</v>
      </c>
      <c r="B21" s="40" t="s">
        <v>407</v>
      </c>
      <c r="C21" s="40"/>
      <c r="D21" s="70"/>
      <c r="E21" s="41">
        <v>42400</v>
      </c>
      <c r="F21" s="42">
        <v>4622036.72</v>
      </c>
      <c r="G21" s="42">
        <v>3.307648385759069E-2</v>
      </c>
      <c r="H21" s="37"/>
    </row>
    <row r="22" spans="1:8" s="28" customFormat="1" x14ac:dyDescent="0.25">
      <c r="A22" s="40" t="s">
        <v>511</v>
      </c>
      <c r="B22" s="40" t="s">
        <v>512</v>
      </c>
      <c r="C22" s="40"/>
      <c r="D22" s="70"/>
      <c r="E22" s="41">
        <v>20000</v>
      </c>
      <c r="F22" s="42">
        <v>2158668</v>
      </c>
      <c r="G22" s="42">
        <v>1.5447983558187217E-2</v>
      </c>
      <c r="H22" s="37"/>
    </row>
    <row r="23" spans="1:8" s="28" customFormat="1" x14ac:dyDescent="0.25">
      <c r="A23" s="40" t="s">
        <v>277</v>
      </c>
      <c r="B23" s="40" t="s">
        <v>73</v>
      </c>
      <c r="C23" s="40"/>
      <c r="D23" s="70"/>
      <c r="E23" s="41">
        <v>14000</v>
      </c>
      <c r="F23" s="42">
        <v>1560003.2</v>
      </c>
      <c r="G23" s="42">
        <v>1.116378423375871E-2</v>
      </c>
      <c r="H23" s="37"/>
    </row>
    <row r="24" spans="1:8" s="28" customFormat="1" x14ac:dyDescent="0.25">
      <c r="A24" s="40" t="s">
        <v>278</v>
      </c>
      <c r="B24" s="40" t="s">
        <v>66</v>
      </c>
      <c r="C24" s="40"/>
      <c r="D24" s="70"/>
      <c r="E24" s="41">
        <v>9800</v>
      </c>
      <c r="F24" s="42">
        <v>1001514.92</v>
      </c>
      <c r="G24" s="42">
        <v>7.1670984224712587E-3</v>
      </c>
      <c r="H24" s="37"/>
    </row>
    <row r="25" spans="1:8" s="28" customFormat="1" x14ac:dyDescent="0.25">
      <c r="A25" s="40" t="s">
        <v>279</v>
      </c>
      <c r="B25" s="40" t="s">
        <v>77</v>
      </c>
      <c r="C25" s="40"/>
      <c r="D25" s="70"/>
      <c r="E25" s="41">
        <v>9000</v>
      </c>
      <c r="F25" s="42">
        <v>870303.6</v>
      </c>
      <c r="G25" s="42">
        <v>6.2281164604428042E-3</v>
      </c>
      <c r="H25" s="37"/>
    </row>
    <row r="26" spans="1:8" s="28" customFormat="1" x14ac:dyDescent="0.25">
      <c r="A26" s="40" t="s">
        <v>280</v>
      </c>
      <c r="B26" s="40" t="s">
        <v>70</v>
      </c>
      <c r="C26" s="40"/>
      <c r="D26" s="70"/>
      <c r="E26" s="41">
        <v>4700</v>
      </c>
      <c r="F26" s="42">
        <v>495975.96</v>
      </c>
      <c r="G26" s="42" t="s">
        <v>777</v>
      </c>
      <c r="H26" s="37"/>
    </row>
    <row r="27" spans="1:8" s="28" customFormat="1" x14ac:dyDescent="0.25">
      <c r="A27" s="43"/>
      <c r="B27" s="43"/>
      <c r="C27" s="43"/>
      <c r="D27" s="72"/>
      <c r="E27" s="41"/>
      <c r="F27" s="42"/>
      <c r="G27" s="42"/>
      <c r="H27" s="37"/>
    </row>
    <row r="28" spans="1:8" s="28" customFormat="1" x14ac:dyDescent="0.25">
      <c r="A28" s="44" t="s">
        <v>183</v>
      </c>
      <c r="B28" s="44"/>
      <c r="C28" s="44"/>
      <c r="D28" s="52"/>
      <c r="E28" s="41"/>
      <c r="F28" s="35"/>
      <c r="G28" s="36"/>
      <c r="H28" s="37"/>
    </row>
    <row r="29" spans="1:8" s="28" customFormat="1" x14ac:dyDescent="0.25">
      <c r="A29" s="40" t="s">
        <v>683</v>
      </c>
      <c r="B29" s="40" t="s">
        <v>684</v>
      </c>
      <c r="C29" s="40"/>
      <c r="D29" s="70"/>
      <c r="E29" s="41">
        <v>1200000</v>
      </c>
      <c r="F29" s="42">
        <v>125730960</v>
      </c>
      <c r="G29" s="42">
        <v>0.89976309596246151</v>
      </c>
      <c r="H29" s="37"/>
    </row>
    <row r="30" spans="1:8" s="28" customFormat="1" x14ac:dyDescent="0.25">
      <c r="A30" s="40" t="s">
        <v>685</v>
      </c>
      <c r="B30" s="40" t="s">
        <v>686</v>
      </c>
      <c r="C30" s="40"/>
      <c r="D30" s="70"/>
      <c r="E30" s="41">
        <v>1200000</v>
      </c>
      <c r="F30" s="42">
        <v>125008920</v>
      </c>
      <c r="G30" s="42">
        <v>0.8945959919666856</v>
      </c>
      <c r="H30" s="37"/>
    </row>
    <row r="31" spans="1:8" s="28" customFormat="1" x14ac:dyDescent="0.25">
      <c r="A31" s="40" t="s">
        <v>707</v>
      </c>
      <c r="B31" s="40" t="s">
        <v>708</v>
      </c>
      <c r="C31" s="40"/>
      <c r="D31" s="70"/>
      <c r="E31" s="41">
        <v>1100000</v>
      </c>
      <c r="F31" s="42">
        <v>114500100</v>
      </c>
      <c r="G31" s="42">
        <v>0.81939217249284857</v>
      </c>
      <c r="H31" s="37"/>
    </row>
    <row r="32" spans="1:8" s="28" customFormat="1" x14ac:dyDescent="0.25">
      <c r="A32" s="40" t="s">
        <v>715</v>
      </c>
      <c r="B32" s="40" t="s">
        <v>716</v>
      </c>
      <c r="C32" s="40"/>
      <c r="D32" s="70"/>
      <c r="E32" s="41">
        <v>1085800</v>
      </c>
      <c r="F32" s="42">
        <v>113395631.58</v>
      </c>
      <c r="G32" s="42">
        <v>0.81148831233802299</v>
      </c>
      <c r="H32" s="37"/>
    </row>
    <row r="33" spans="1:8" s="28" customFormat="1" x14ac:dyDescent="0.25">
      <c r="A33" s="40" t="s">
        <v>951</v>
      </c>
      <c r="B33" s="40" t="s">
        <v>952</v>
      </c>
      <c r="C33" s="40"/>
      <c r="D33" s="70"/>
      <c r="E33" s="41">
        <v>1000000</v>
      </c>
      <c r="F33" s="42">
        <v>104508500</v>
      </c>
      <c r="G33" s="42">
        <v>0.74788971240172586</v>
      </c>
      <c r="H33" s="37"/>
    </row>
    <row r="34" spans="1:8" s="28" customFormat="1" x14ac:dyDescent="0.25">
      <c r="A34" s="40" t="s">
        <v>919</v>
      </c>
      <c r="B34" s="40" t="s">
        <v>920</v>
      </c>
      <c r="C34" s="40"/>
      <c r="D34" s="70"/>
      <c r="E34" s="41">
        <v>1000000</v>
      </c>
      <c r="F34" s="42">
        <v>103638000</v>
      </c>
      <c r="G34" s="42">
        <v>0.7416601904523562</v>
      </c>
      <c r="H34" s="37"/>
    </row>
    <row r="35" spans="1:8" s="28" customFormat="1" x14ac:dyDescent="0.25">
      <c r="A35" s="40" t="s">
        <v>953</v>
      </c>
      <c r="B35" s="40" t="s">
        <v>954</v>
      </c>
      <c r="C35" s="40"/>
      <c r="D35" s="70"/>
      <c r="E35" s="41">
        <v>1000000</v>
      </c>
      <c r="F35" s="42">
        <v>102116700</v>
      </c>
      <c r="G35" s="42">
        <v>0.73077337627478456</v>
      </c>
      <c r="H35" s="37"/>
    </row>
    <row r="36" spans="1:8" s="28" customFormat="1" x14ac:dyDescent="0.25">
      <c r="A36" s="40" t="s">
        <v>921</v>
      </c>
      <c r="B36" s="40" t="s">
        <v>922</v>
      </c>
      <c r="C36" s="40"/>
      <c r="D36" s="70"/>
      <c r="E36" s="41">
        <v>1000000</v>
      </c>
      <c r="F36" s="42">
        <v>101805100</v>
      </c>
      <c r="G36" s="42">
        <v>0.72854348651094358</v>
      </c>
      <c r="H36" s="37"/>
    </row>
    <row r="37" spans="1:8" s="28" customFormat="1" x14ac:dyDescent="0.25">
      <c r="A37" s="40" t="s">
        <v>1031</v>
      </c>
      <c r="B37" s="40" t="s">
        <v>1032</v>
      </c>
      <c r="C37" s="40"/>
      <c r="D37" s="70"/>
      <c r="E37" s="41">
        <v>1000000</v>
      </c>
      <c r="F37" s="42">
        <v>101738400</v>
      </c>
      <c r="G37" s="42">
        <v>0.72806616415135372</v>
      </c>
      <c r="H37" s="37"/>
    </row>
    <row r="38" spans="1:8" s="28" customFormat="1" x14ac:dyDescent="0.25">
      <c r="A38" s="40" t="s">
        <v>713</v>
      </c>
      <c r="B38" s="40" t="s">
        <v>714</v>
      </c>
      <c r="C38" s="40"/>
      <c r="D38" s="70"/>
      <c r="E38" s="41">
        <v>600000</v>
      </c>
      <c r="F38" s="42">
        <v>62185080</v>
      </c>
      <c r="G38" s="42">
        <v>0.44501243053797845</v>
      </c>
      <c r="H38" s="37"/>
    </row>
    <row r="39" spans="1:8" s="28" customFormat="1" x14ac:dyDescent="0.25">
      <c r="A39" s="40" t="s">
        <v>767</v>
      </c>
      <c r="B39" s="40" t="s">
        <v>768</v>
      </c>
      <c r="C39" s="40"/>
      <c r="D39" s="70"/>
      <c r="E39" s="41">
        <v>520000</v>
      </c>
      <c r="F39" s="42">
        <v>53859416</v>
      </c>
      <c r="G39" s="42">
        <v>0.38543183705023909</v>
      </c>
      <c r="H39" s="37"/>
    </row>
    <row r="40" spans="1:8" s="28" customFormat="1" x14ac:dyDescent="0.25">
      <c r="A40" s="40" t="s">
        <v>845</v>
      </c>
      <c r="B40" s="40" t="s">
        <v>846</v>
      </c>
      <c r="C40" s="40"/>
      <c r="D40" s="70"/>
      <c r="E40" s="41">
        <v>500000</v>
      </c>
      <c r="F40" s="42">
        <v>52912450</v>
      </c>
      <c r="G40" s="42">
        <v>0.37865510473282749</v>
      </c>
      <c r="H40" s="37"/>
    </row>
    <row r="41" spans="1:8" s="28" customFormat="1" x14ac:dyDescent="0.25">
      <c r="A41" s="40" t="s">
        <v>955</v>
      </c>
      <c r="B41" s="40" t="s">
        <v>956</v>
      </c>
      <c r="C41" s="40"/>
      <c r="D41" s="70"/>
      <c r="E41" s="41">
        <v>500000</v>
      </c>
      <c r="F41" s="42">
        <v>52784200</v>
      </c>
      <c r="G41" s="42">
        <v>0.3777373147385637</v>
      </c>
      <c r="H41" s="37"/>
    </row>
    <row r="42" spans="1:8" s="28" customFormat="1" x14ac:dyDescent="0.25">
      <c r="A42" s="40" t="s">
        <v>624</v>
      </c>
      <c r="B42" s="40" t="s">
        <v>625</v>
      </c>
      <c r="C42" s="40"/>
      <c r="D42" s="70"/>
      <c r="E42" s="41">
        <v>500000</v>
      </c>
      <c r="F42" s="42">
        <v>52715200</v>
      </c>
      <c r="G42" s="42">
        <v>0.37724353298726387</v>
      </c>
      <c r="H42" s="37"/>
    </row>
    <row r="43" spans="1:8" s="28" customFormat="1" x14ac:dyDescent="0.25">
      <c r="A43" s="40" t="s">
        <v>771</v>
      </c>
      <c r="B43" s="40" t="s">
        <v>772</v>
      </c>
      <c r="C43" s="40"/>
      <c r="D43" s="70"/>
      <c r="E43" s="41">
        <v>500000</v>
      </c>
      <c r="F43" s="42">
        <v>52309950</v>
      </c>
      <c r="G43" s="42">
        <v>0.37434345973053545</v>
      </c>
      <c r="H43" s="37"/>
    </row>
    <row r="44" spans="1:8" s="28" customFormat="1" x14ac:dyDescent="0.25">
      <c r="A44" s="40" t="s">
        <v>847</v>
      </c>
      <c r="B44" s="40" t="s">
        <v>848</v>
      </c>
      <c r="C44" s="40"/>
      <c r="D44" s="70"/>
      <c r="E44" s="41">
        <v>500000</v>
      </c>
      <c r="F44" s="42">
        <v>51808650</v>
      </c>
      <c r="G44" s="42">
        <v>0.37075602796348311</v>
      </c>
      <c r="H44" s="37"/>
    </row>
    <row r="45" spans="1:8" s="28" customFormat="1" x14ac:dyDescent="0.25">
      <c r="A45" s="40" t="s">
        <v>769</v>
      </c>
      <c r="B45" s="40" t="s">
        <v>770</v>
      </c>
      <c r="C45" s="40"/>
      <c r="D45" s="70"/>
      <c r="E45" s="41">
        <v>500000</v>
      </c>
      <c r="F45" s="42">
        <v>51779650</v>
      </c>
      <c r="G45" s="42">
        <v>0.37054849650279187</v>
      </c>
      <c r="H45" s="37"/>
    </row>
    <row r="46" spans="1:8" s="28" customFormat="1" x14ac:dyDescent="0.25">
      <c r="A46" s="40" t="s">
        <v>923</v>
      </c>
      <c r="B46" s="40" t="s">
        <v>924</v>
      </c>
      <c r="C46" s="40"/>
      <c r="D46" s="70"/>
      <c r="E46" s="41">
        <v>500000</v>
      </c>
      <c r="F46" s="42">
        <v>51754600</v>
      </c>
      <c r="G46" s="42">
        <v>0.37036923225829826</v>
      </c>
      <c r="H46" s="37"/>
    </row>
    <row r="47" spans="1:8" s="28" customFormat="1" x14ac:dyDescent="0.25">
      <c r="A47" s="40" t="s">
        <v>925</v>
      </c>
      <c r="B47" s="40" t="s">
        <v>926</v>
      </c>
      <c r="C47" s="40"/>
      <c r="D47" s="70"/>
      <c r="E47" s="41">
        <v>500000</v>
      </c>
      <c r="F47" s="42">
        <v>51430300</v>
      </c>
      <c r="G47" s="42">
        <v>0.36804845802718905</v>
      </c>
      <c r="H47" s="37"/>
    </row>
    <row r="48" spans="1:8" s="28" customFormat="1" x14ac:dyDescent="0.25">
      <c r="A48" s="40" t="s">
        <v>1027</v>
      </c>
      <c r="B48" s="40" t="s">
        <v>1028</v>
      </c>
      <c r="C48" s="40"/>
      <c r="D48" s="70"/>
      <c r="E48" s="41">
        <v>500000</v>
      </c>
      <c r="F48" s="42">
        <v>51168300</v>
      </c>
      <c r="G48" s="42">
        <v>0.36617351862370268</v>
      </c>
      <c r="H48" s="37"/>
    </row>
    <row r="49" spans="1:8" s="28" customFormat="1" x14ac:dyDescent="0.25">
      <c r="A49" s="40" t="s">
        <v>929</v>
      </c>
      <c r="B49" s="40" t="s">
        <v>930</v>
      </c>
      <c r="C49" s="40"/>
      <c r="D49" s="70"/>
      <c r="E49" s="41">
        <v>500000</v>
      </c>
      <c r="F49" s="42">
        <v>51062500</v>
      </c>
      <c r="G49" s="42">
        <v>0.36541638660504294</v>
      </c>
      <c r="H49" s="37"/>
    </row>
    <row r="50" spans="1:8" s="28" customFormat="1" x14ac:dyDescent="0.25">
      <c r="A50" s="40" t="s">
        <v>927</v>
      </c>
      <c r="B50" s="40" t="s">
        <v>928</v>
      </c>
      <c r="C50" s="40"/>
      <c r="D50" s="70"/>
      <c r="E50" s="41">
        <v>500000</v>
      </c>
      <c r="F50" s="42">
        <v>51010800</v>
      </c>
      <c r="G50" s="42">
        <v>0.36504640810443134</v>
      </c>
      <c r="H50" s="37"/>
    </row>
    <row r="51" spans="1:8" s="28" customFormat="1" x14ac:dyDescent="0.25">
      <c r="A51" s="40" t="s">
        <v>957</v>
      </c>
      <c r="B51" s="40" t="s">
        <v>958</v>
      </c>
      <c r="C51" s="40"/>
      <c r="D51" s="70"/>
      <c r="E51" s="41">
        <v>500000</v>
      </c>
      <c r="F51" s="42">
        <v>50979350</v>
      </c>
      <c r="G51" s="42">
        <v>0.36482134381344028</v>
      </c>
      <c r="H51" s="37"/>
    </row>
    <row r="52" spans="1:8" s="28" customFormat="1" x14ac:dyDescent="0.25">
      <c r="A52" s="40" t="s">
        <v>1043</v>
      </c>
      <c r="B52" s="40" t="s">
        <v>1044</v>
      </c>
      <c r="C52" s="40"/>
      <c r="D52" s="70"/>
      <c r="E52" s="41">
        <v>500000</v>
      </c>
      <c r="F52" s="42">
        <v>50950500</v>
      </c>
      <c r="G52" s="42">
        <v>0.36461488579133883</v>
      </c>
      <c r="H52" s="37"/>
    </row>
    <row r="53" spans="1:8" s="28" customFormat="1" x14ac:dyDescent="0.25">
      <c r="A53" s="40" t="s">
        <v>1029</v>
      </c>
      <c r="B53" s="40" t="s">
        <v>1030</v>
      </c>
      <c r="C53" s="40"/>
      <c r="D53" s="70"/>
      <c r="E53" s="41">
        <v>500000</v>
      </c>
      <c r="F53" s="42">
        <v>50812750</v>
      </c>
      <c r="G53" s="42">
        <v>0.36362911135305548</v>
      </c>
      <c r="H53" s="37"/>
    </row>
    <row r="54" spans="1:8" s="28" customFormat="1" x14ac:dyDescent="0.25">
      <c r="A54" s="40" t="s">
        <v>931</v>
      </c>
      <c r="B54" s="40" t="s">
        <v>932</v>
      </c>
      <c r="C54" s="40"/>
      <c r="D54" s="70"/>
      <c r="E54" s="41">
        <v>450000</v>
      </c>
      <c r="F54" s="42">
        <v>46222065</v>
      </c>
      <c r="G54" s="42">
        <v>0.33077698846949177</v>
      </c>
      <c r="H54" s="37"/>
    </row>
    <row r="55" spans="1:8" s="28" customFormat="1" x14ac:dyDescent="0.25">
      <c r="A55" s="40" t="s">
        <v>933</v>
      </c>
      <c r="B55" s="40" t="s">
        <v>934</v>
      </c>
      <c r="C55" s="40"/>
      <c r="D55" s="70"/>
      <c r="E55" s="41">
        <v>400000</v>
      </c>
      <c r="F55" s="42">
        <v>40774400</v>
      </c>
      <c r="G55" s="42">
        <v>0.29179209623478408</v>
      </c>
      <c r="H55" s="37"/>
    </row>
    <row r="56" spans="1:8" s="28" customFormat="1" x14ac:dyDescent="0.25">
      <c r="A56" s="40" t="s">
        <v>681</v>
      </c>
      <c r="B56" s="40" t="s">
        <v>682</v>
      </c>
      <c r="C56" s="40"/>
      <c r="D56" s="70"/>
      <c r="E56" s="41">
        <v>300000</v>
      </c>
      <c r="F56" s="42">
        <v>31479060</v>
      </c>
      <c r="G56" s="42">
        <v>0.22527225182714014</v>
      </c>
      <c r="H56" s="37"/>
    </row>
    <row r="57" spans="1:8" s="28" customFormat="1" x14ac:dyDescent="0.25">
      <c r="A57" s="40" t="s">
        <v>679</v>
      </c>
      <c r="B57" s="40" t="s">
        <v>680</v>
      </c>
      <c r="C57" s="40"/>
      <c r="D57" s="70"/>
      <c r="E57" s="41">
        <v>300000</v>
      </c>
      <c r="F57" s="42">
        <v>31411290</v>
      </c>
      <c r="G57" s="42">
        <v>0.22478727227227652</v>
      </c>
      <c r="H57" s="37"/>
    </row>
    <row r="58" spans="1:8" s="28" customFormat="1" x14ac:dyDescent="0.25">
      <c r="A58" s="40" t="s">
        <v>849</v>
      </c>
      <c r="B58" s="40" t="s">
        <v>850</v>
      </c>
      <c r="C58" s="40"/>
      <c r="D58" s="70"/>
      <c r="E58" s="41">
        <v>298000</v>
      </c>
      <c r="F58" s="42">
        <v>30843268.199999999</v>
      </c>
      <c r="G58" s="42">
        <v>0.22072236213922597</v>
      </c>
      <c r="H58" s="37"/>
    </row>
    <row r="59" spans="1:8" s="28" customFormat="1" x14ac:dyDescent="0.25">
      <c r="A59" s="40" t="s">
        <v>626</v>
      </c>
      <c r="B59" s="40" t="s">
        <v>627</v>
      </c>
      <c r="C59" s="40"/>
      <c r="D59" s="70"/>
      <c r="E59" s="41">
        <v>287700</v>
      </c>
      <c r="F59" s="42">
        <v>30147076.050000001</v>
      </c>
      <c r="G59" s="42">
        <v>0.21574023200780279</v>
      </c>
      <c r="H59" s="37"/>
    </row>
    <row r="60" spans="1:8" s="28" customFormat="1" x14ac:dyDescent="0.25">
      <c r="A60" s="40" t="s">
        <v>773</v>
      </c>
      <c r="B60" s="40" t="s">
        <v>774</v>
      </c>
      <c r="C60" s="40"/>
      <c r="D60" s="70"/>
      <c r="E60" s="41">
        <v>272100</v>
      </c>
      <c r="F60" s="42">
        <v>28657680.84</v>
      </c>
      <c r="G60" s="42">
        <v>0.20508173671546381</v>
      </c>
      <c r="H60" s="37"/>
    </row>
    <row r="61" spans="1:8" s="28" customFormat="1" x14ac:dyDescent="0.25">
      <c r="A61" s="40" t="s">
        <v>806</v>
      </c>
      <c r="B61" s="40" t="s">
        <v>807</v>
      </c>
      <c r="C61" s="40"/>
      <c r="D61" s="70"/>
      <c r="E61" s="41">
        <v>243600</v>
      </c>
      <c r="F61" s="42">
        <v>25135598.039999999</v>
      </c>
      <c r="G61" s="42">
        <v>0.17987680608927489</v>
      </c>
      <c r="H61" s="37"/>
    </row>
    <row r="62" spans="1:8" s="28" customFormat="1" x14ac:dyDescent="0.25">
      <c r="A62" s="40" t="s">
        <v>959</v>
      </c>
      <c r="B62" s="40" t="s">
        <v>960</v>
      </c>
      <c r="C62" s="40"/>
      <c r="D62" s="70"/>
      <c r="E62" s="41">
        <v>220000</v>
      </c>
      <c r="F62" s="42">
        <v>22338800</v>
      </c>
      <c r="G62" s="42">
        <v>0.15986219979618571</v>
      </c>
      <c r="H62" s="37"/>
    </row>
    <row r="63" spans="1:8" s="28" customFormat="1" x14ac:dyDescent="0.25">
      <c r="A63" s="40" t="s">
        <v>851</v>
      </c>
      <c r="B63" s="40" t="s">
        <v>852</v>
      </c>
      <c r="C63" s="40"/>
      <c r="D63" s="70"/>
      <c r="E63" s="41">
        <v>210300</v>
      </c>
      <c r="F63" s="42">
        <v>21565003.199999999</v>
      </c>
      <c r="G63" s="42">
        <v>0.15432471082438556</v>
      </c>
      <c r="H63" s="37"/>
    </row>
    <row r="64" spans="1:8" s="28" customFormat="1" x14ac:dyDescent="0.25">
      <c r="A64" s="40" t="s">
        <v>693</v>
      </c>
      <c r="B64" s="40" t="s">
        <v>694</v>
      </c>
      <c r="C64" s="40"/>
      <c r="D64" s="70"/>
      <c r="E64" s="41">
        <v>200000</v>
      </c>
      <c r="F64" s="42">
        <v>20942140</v>
      </c>
      <c r="G64" s="42">
        <v>0.14986734152415049</v>
      </c>
      <c r="H64" s="37"/>
    </row>
    <row r="65" spans="1:8" s="28" customFormat="1" x14ac:dyDescent="0.25">
      <c r="A65" s="40" t="s">
        <v>691</v>
      </c>
      <c r="B65" s="40" t="s">
        <v>692</v>
      </c>
      <c r="C65" s="40"/>
      <c r="D65" s="70"/>
      <c r="E65" s="41">
        <v>200000</v>
      </c>
      <c r="F65" s="42">
        <v>20926880</v>
      </c>
      <c r="G65" s="42">
        <v>0.14975813703828328</v>
      </c>
      <c r="H65" s="37"/>
    </row>
    <row r="66" spans="1:8" s="28" customFormat="1" x14ac:dyDescent="0.25">
      <c r="A66" s="40" t="s">
        <v>687</v>
      </c>
      <c r="B66" s="40" t="s">
        <v>688</v>
      </c>
      <c r="C66" s="40"/>
      <c r="D66" s="70"/>
      <c r="E66" s="41">
        <v>200000</v>
      </c>
      <c r="F66" s="42">
        <v>20898560</v>
      </c>
      <c r="G66" s="42">
        <v>0.1495554718325324</v>
      </c>
      <c r="H66" s="37"/>
    </row>
    <row r="67" spans="1:8" s="28" customFormat="1" x14ac:dyDescent="0.25">
      <c r="A67" s="40" t="s">
        <v>695</v>
      </c>
      <c r="B67" s="40" t="s">
        <v>696</v>
      </c>
      <c r="C67" s="40"/>
      <c r="D67" s="70"/>
      <c r="E67" s="41">
        <v>200000</v>
      </c>
      <c r="F67" s="42">
        <v>20848260</v>
      </c>
      <c r="G67" s="42">
        <v>0.14919551209209209</v>
      </c>
      <c r="H67" s="37"/>
    </row>
    <row r="68" spans="1:8" s="28" customFormat="1" x14ac:dyDescent="0.25">
      <c r="A68" s="40" t="s">
        <v>689</v>
      </c>
      <c r="B68" s="40" t="s">
        <v>690</v>
      </c>
      <c r="C68" s="40"/>
      <c r="D68" s="70"/>
      <c r="E68" s="41">
        <v>200000</v>
      </c>
      <c r="F68" s="42">
        <v>20848060</v>
      </c>
      <c r="G68" s="42">
        <v>0.14919408084063904</v>
      </c>
      <c r="H68" s="37"/>
    </row>
    <row r="69" spans="1:8" s="28" customFormat="1" x14ac:dyDescent="0.25">
      <c r="A69" s="40" t="s">
        <v>883</v>
      </c>
      <c r="B69" s="40" t="s">
        <v>884</v>
      </c>
      <c r="C69" s="40"/>
      <c r="D69" s="70"/>
      <c r="E69" s="41">
        <v>200000</v>
      </c>
      <c r="F69" s="42">
        <v>20717000</v>
      </c>
      <c r="G69" s="42">
        <v>0.14825618176345998</v>
      </c>
      <c r="H69" s="37"/>
    </row>
    <row r="70" spans="1:8" s="28" customFormat="1" x14ac:dyDescent="0.25">
      <c r="A70" s="40" t="s">
        <v>628</v>
      </c>
      <c r="B70" s="40" t="s">
        <v>629</v>
      </c>
      <c r="C70" s="40"/>
      <c r="D70" s="70"/>
      <c r="E70" s="41">
        <v>200000</v>
      </c>
      <c r="F70" s="42">
        <v>20670280</v>
      </c>
      <c r="G70" s="42">
        <v>0.14792184142402912</v>
      </c>
      <c r="H70" s="37"/>
    </row>
    <row r="71" spans="1:8" s="28" customFormat="1" x14ac:dyDescent="0.25">
      <c r="A71" s="40" t="s">
        <v>630</v>
      </c>
      <c r="B71" s="40" t="s">
        <v>631</v>
      </c>
      <c r="C71" s="40"/>
      <c r="D71" s="70"/>
      <c r="E71" s="41">
        <v>200000</v>
      </c>
      <c r="F71" s="42">
        <v>20645440</v>
      </c>
      <c r="G71" s="42">
        <v>0.14774407999356118</v>
      </c>
      <c r="H71" s="37"/>
    </row>
    <row r="72" spans="1:8" s="28" customFormat="1" x14ac:dyDescent="0.25">
      <c r="A72" s="40" t="s">
        <v>961</v>
      </c>
      <c r="B72" s="40" t="s">
        <v>962</v>
      </c>
      <c r="C72" s="40"/>
      <c r="D72" s="70"/>
      <c r="E72" s="41">
        <v>177600</v>
      </c>
      <c r="F72" s="42">
        <v>18023700.48</v>
      </c>
      <c r="G72" s="42">
        <v>0.1289822375060598</v>
      </c>
      <c r="H72" s="37"/>
    </row>
    <row r="73" spans="1:8" s="28" customFormat="1" x14ac:dyDescent="0.25">
      <c r="A73" s="40" t="s">
        <v>697</v>
      </c>
      <c r="B73" s="40" t="s">
        <v>698</v>
      </c>
      <c r="C73" s="40"/>
      <c r="D73" s="70"/>
      <c r="E73" s="41">
        <v>170000</v>
      </c>
      <c r="F73" s="42">
        <v>17771273</v>
      </c>
      <c r="G73" s="42">
        <v>0.12717580151836988</v>
      </c>
      <c r="H73" s="37"/>
    </row>
    <row r="74" spans="1:8" s="28" customFormat="1" x14ac:dyDescent="0.25">
      <c r="A74" s="40" t="s">
        <v>699</v>
      </c>
      <c r="B74" s="40" t="s">
        <v>700</v>
      </c>
      <c r="C74" s="40"/>
      <c r="D74" s="70"/>
      <c r="E74" s="41">
        <v>165800</v>
      </c>
      <c r="F74" s="42">
        <v>17173713.219999999</v>
      </c>
      <c r="G74" s="42">
        <v>0.12289951000134455</v>
      </c>
      <c r="H74" s="37"/>
    </row>
    <row r="75" spans="1:8" s="28" customFormat="1" x14ac:dyDescent="0.25">
      <c r="A75" s="40" t="s">
        <v>701</v>
      </c>
      <c r="B75" s="40" t="s">
        <v>702</v>
      </c>
      <c r="C75" s="40"/>
      <c r="D75" s="70"/>
      <c r="E75" s="41">
        <v>150000</v>
      </c>
      <c r="F75" s="42">
        <v>15679890</v>
      </c>
      <c r="G75" s="42">
        <v>0.11220932673027265</v>
      </c>
      <c r="H75" s="37"/>
    </row>
    <row r="76" spans="1:8" s="28" customFormat="1" x14ac:dyDescent="0.25">
      <c r="A76" s="40" t="s">
        <v>632</v>
      </c>
      <c r="B76" s="40" t="s">
        <v>633</v>
      </c>
      <c r="C76" s="40"/>
      <c r="D76" s="70"/>
      <c r="E76" s="41">
        <v>136600</v>
      </c>
      <c r="F76" s="42">
        <v>14210716.560000001</v>
      </c>
      <c r="G76" s="42">
        <v>0.10169554362641167</v>
      </c>
      <c r="H76" s="37"/>
    </row>
    <row r="77" spans="1:8" s="28" customFormat="1" x14ac:dyDescent="0.25">
      <c r="A77" s="40" t="s">
        <v>634</v>
      </c>
      <c r="B77" s="40" t="s">
        <v>635</v>
      </c>
      <c r="C77" s="40"/>
      <c r="D77" s="70"/>
      <c r="E77" s="41">
        <v>134900</v>
      </c>
      <c r="F77" s="42">
        <v>14177342.48</v>
      </c>
      <c r="G77" s="42">
        <v>0.10145671012394179</v>
      </c>
      <c r="H77" s="37"/>
    </row>
    <row r="78" spans="1:8" s="28" customFormat="1" x14ac:dyDescent="0.25">
      <c r="A78" s="40" t="s">
        <v>935</v>
      </c>
      <c r="B78" s="40" t="s">
        <v>936</v>
      </c>
      <c r="C78" s="40"/>
      <c r="D78" s="70"/>
      <c r="E78" s="41">
        <v>121600</v>
      </c>
      <c r="F78" s="42">
        <v>12388218.880000001</v>
      </c>
      <c r="G78" s="42">
        <v>8.8653281363074127E-2</v>
      </c>
      <c r="H78" s="37"/>
    </row>
    <row r="79" spans="1:8" s="28" customFormat="1" x14ac:dyDescent="0.25">
      <c r="A79" s="40" t="s">
        <v>636</v>
      </c>
      <c r="B79" s="40" t="s">
        <v>637</v>
      </c>
      <c r="C79" s="40"/>
      <c r="D79" s="70"/>
      <c r="E79" s="41">
        <v>105000</v>
      </c>
      <c r="F79" s="42">
        <v>11015298</v>
      </c>
      <c r="G79" s="42">
        <v>7.8828306341008694E-2</v>
      </c>
      <c r="H79" s="37"/>
    </row>
    <row r="80" spans="1:8" s="28" customFormat="1" x14ac:dyDescent="0.25">
      <c r="A80" s="40" t="s">
        <v>574</v>
      </c>
      <c r="B80" s="40" t="s">
        <v>575</v>
      </c>
      <c r="C80" s="40"/>
      <c r="D80" s="70"/>
      <c r="E80" s="41">
        <v>100000</v>
      </c>
      <c r="F80" s="42">
        <v>10642100</v>
      </c>
      <c r="G80" s="42">
        <v>7.6157605442144963E-2</v>
      </c>
      <c r="H80" s="37"/>
    </row>
    <row r="81" spans="1:8" s="28" customFormat="1" x14ac:dyDescent="0.25">
      <c r="A81" s="40" t="s">
        <v>709</v>
      </c>
      <c r="B81" s="40" t="s">
        <v>710</v>
      </c>
      <c r="C81" s="40"/>
      <c r="D81" s="70"/>
      <c r="E81" s="41">
        <v>100000</v>
      </c>
      <c r="F81" s="42">
        <v>10592850</v>
      </c>
      <c r="G81" s="42">
        <v>7.5805159771833122E-2</v>
      </c>
      <c r="H81" s="37"/>
    </row>
    <row r="82" spans="1:8" s="28" customFormat="1" x14ac:dyDescent="0.25">
      <c r="A82" s="40" t="s">
        <v>576</v>
      </c>
      <c r="B82" s="40" t="s">
        <v>577</v>
      </c>
      <c r="C82" s="40"/>
      <c r="D82" s="70"/>
      <c r="E82" s="41">
        <v>100000</v>
      </c>
      <c r="F82" s="42">
        <v>10529670</v>
      </c>
      <c r="G82" s="42">
        <v>7.5353027437816841E-2</v>
      </c>
      <c r="H82" s="37"/>
    </row>
    <row r="83" spans="1:8" s="28" customFormat="1" x14ac:dyDescent="0.25">
      <c r="A83" s="40" t="s">
        <v>705</v>
      </c>
      <c r="B83" s="40" t="s">
        <v>706</v>
      </c>
      <c r="C83" s="40"/>
      <c r="D83" s="70"/>
      <c r="E83" s="41">
        <v>100000</v>
      </c>
      <c r="F83" s="42">
        <v>10521110</v>
      </c>
      <c r="G83" s="42">
        <v>7.5291769875626607E-2</v>
      </c>
      <c r="H83" s="37"/>
    </row>
    <row r="84" spans="1:8" s="28" customFormat="1" x14ac:dyDescent="0.25">
      <c r="A84" s="40" t="s">
        <v>703</v>
      </c>
      <c r="B84" s="40" t="s">
        <v>704</v>
      </c>
      <c r="C84" s="40"/>
      <c r="D84" s="70"/>
      <c r="E84" s="41">
        <v>100000</v>
      </c>
      <c r="F84" s="42">
        <v>10485680</v>
      </c>
      <c r="G84" s="42">
        <v>7.5038223680720037E-2</v>
      </c>
      <c r="H84" s="37"/>
    </row>
    <row r="85" spans="1:8" s="28" customFormat="1" x14ac:dyDescent="0.25">
      <c r="A85" s="40" t="s">
        <v>711</v>
      </c>
      <c r="B85" s="40" t="s">
        <v>712</v>
      </c>
      <c r="C85" s="40"/>
      <c r="D85" s="70"/>
      <c r="E85" s="41">
        <v>100000</v>
      </c>
      <c r="F85" s="42">
        <v>10423850</v>
      </c>
      <c r="G85" s="42">
        <v>7.4595752294011788E-2</v>
      </c>
      <c r="H85" s="37"/>
    </row>
    <row r="86" spans="1:8" s="28" customFormat="1" x14ac:dyDescent="0.25">
      <c r="A86" s="40" t="s">
        <v>853</v>
      </c>
      <c r="B86" s="40" t="s">
        <v>854</v>
      </c>
      <c r="C86" s="40"/>
      <c r="D86" s="70"/>
      <c r="E86" s="41">
        <v>98700</v>
      </c>
      <c r="F86" s="42">
        <v>10306589.58</v>
      </c>
      <c r="G86" s="42">
        <v>7.3756606561464613E-2</v>
      </c>
      <c r="H86" s="37"/>
    </row>
    <row r="87" spans="1:8" s="28" customFormat="1" x14ac:dyDescent="0.25">
      <c r="A87" s="40" t="s">
        <v>963</v>
      </c>
      <c r="B87" s="40" t="s">
        <v>964</v>
      </c>
      <c r="C87" s="40"/>
      <c r="D87" s="70"/>
      <c r="E87" s="41">
        <v>100000</v>
      </c>
      <c r="F87" s="42">
        <v>10254070</v>
      </c>
      <c r="G87" s="42">
        <v>7.3380762935523577E-2</v>
      </c>
      <c r="H87" s="37"/>
    </row>
    <row r="88" spans="1:8" s="28" customFormat="1" x14ac:dyDescent="0.25">
      <c r="A88" s="40" t="s">
        <v>578</v>
      </c>
      <c r="B88" s="40" t="s">
        <v>579</v>
      </c>
      <c r="C88" s="40"/>
      <c r="D88" s="70"/>
      <c r="E88" s="41">
        <v>79800</v>
      </c>
      <c r="F88" s="42">
        <v>8376997.0199999996</v>
      </c>
      <c r="G88" s="42">
        <v>5.9947945785059728E-2</v>
      </c>
      <c r="H88" s="37"/>
    </row>
    <row r="89" spans="1:8" s="28" customFormat="1" x14ac:dyDescent="0.25">
      <c r="A89" s="40" t="s">
        <v>281</v>
      </c>
      <c r="B89" s="40" t="s">
        <v>83</v>
      </c>
      <c r="C89" s="40"/>
      <c r="D89" s="70"/>
      <c r="E89" s="41">
        <v>80000</v>
      </c>
      <c r="F89" s="42">
        <v>8091968</v>
      </c>
      <c r="G89" s="42">
        <v>5.7908204789887611E-2</v>
      </c>
      <c r="H89" s="37"/>
    </row>
    <row r="90" spans="1:8" s="28" customFormat="1" x14ac:dyDescent="0.25">
      <c r="A90" s="40" t="s">
        <v>580</v>
      </c>
      <c r="B90" s="40" t="s">
        <v>581</v>
      </c>
      <c r="C90" s="40"/>
      <c r="D90" s="70"/>
      <c r="E90" s="41">
        <v>75000</v>
      </c>
      <c r="F90" s="42">
        <v>8039362.5</v>
      </c>
      <c r="G90" s="42">
        <v>5.7531746298322334E-2</v>
      </c>
      <c r="H90" s="37"/>
    </row>
    <row r="91" spans="1:8" s="28" customFormat="1" x14ac:dyDescent="0.25">
      <c r="A91" s="40" t="s">
        <v>582</v>
      </c>
      <c r="B91" s="40" t="s">
        <v>583</v>
      </c>
      <c r="C91" s="40"/>
      <c r="D91" s="70"/>
      <c r="E91" s="41">
        <v>75000</v>
      </c>
      <c r="F91" s="42">
        <v>7992127.5</v>
      </c>
      <c r="G91" s="42">
        <v>5.7193720486399903E-2</v>
      </c>
      <c r="H91" s="37"/>
    </row>
    <row r="92" spans="1:8" s="28" customFormat="1" x14ac:dyDescent="0.25">
      <c r="A92" s="40" t="s">
        <v>719</v>
      </c>
      <c r="B92" s="40" t="s">
        <v>720</v>
      </c>
      <c r="C92" s="40"/>
      <c r="D92" s="70"/>
      <c r="E92" s="41">
        <v>75000</v>
      </c>
      <c r="F92" s="42">
        <v>7823902.5</v>
      </c>
      <c r="G92" s="42">
        <v>5.5989859107959103E-2</v>
      </c>
      <c r="H92" s="37"/>
    </row>
    <row r="93" spans="1:8" s="28" customFormat="1" x14ac:dyDescent="0.25">
      <c r="A93" s="40" t="s">
        <v>717</v>
      </c>
      <c r="B93" s="40" t="s">
        <v>718</v>
      </c>
      <c r="C93" s="40"/>
      <c r="D93" s="70"/>
      <c r="E93" s="41">
        <v>76000</v>
      </c>
      <c r="F93" s="42">
        <v>7816455.5999999996</v>
      </c>
      <c r="G93" s="42">
        <v>5.5936567175730784E-2</v>
      </c>
      <c r="H93" s="37"/>
    </row>
    <row r="94" spans="1:8" s="28" customFormat="1" x14ac:dyDescent="0.25">
      <c r="A94" s="40" t="s">
        <v>721</v>
      </c>
      <c r="B94" s="40" t="s">
        <v>722</v>
      </c>
      <c r="C94" s="40"/>
      <c r="D94" s="70"/>
      <c r="E94" s="41">
        <v>75000</v>
      </c>
      <c r="F94" s="42">
        <v>7751310</v>
      </c>
      <c r="G94" s="42">
        <v>5.5470368502433982E-2</v>
      </c>
      <c r="H94" s="37"/>
    </row>
    <row r="95" spans="1:8" s="28" customFormat="1" x14ac:dyDescent="0.25">
      <c r="A95" s="40" t="s">
        <v>584</v>
      </c>
      <c r="B95" s="40" t="s">
        <v>585</v>
      </c>
      <c r="C95" s="40"/>
      <c r="D95" s="70"/>
      <c r="E95" s="41">
        <v>73300</v>
      </c>
      <c r="F95" s="42">
        <v>7690152.2199999997</v>
      </c>
      <c r="G95" s="42">
        <v>5.5032707694984556E-2</v>
      </c>
      <c r="H95" s="37"/>
    </row>
    <row r="96" spans="1:8" s="28" customFormat="1" x14ac:dyDescent="0.25">
      <c r="A96" s="40" t="s">
        <v>586</v>
      </c>
      <c r="B96" s="40" t="s">
        <v>587</v>
      </c>
      <c r="C96" s="40"/>
      <c r="D96" s="70"/>
      <c r="E96" s="41">
        <v>68500</v>
      </c>
      <c r="F96" s="42">
        <v>7205323.2000000002</v>
      </c>
      <c r="G96" s="42">
        <v>5.1563146498222474E-2</v>
      </c>
      <c r="H96" s="37"/>
    </row>
    <row r="97" spans="1:8" s="28" customFormat="1" x14ac:dyDescent="0.25">
      <c r="A97" s="40" t="s">
        <v>282</v>
      </c>
      <c r="B97" s="40" t="s">
        <v>89</v>
      </c>
      <c r="C97" s="40"/>
      <c r="D97" s="70"/>
      <c r="E97" s="41">
        <v>62200</v>
      </c>
      <c r="F97" s="42">
        <v>6469602.3799999999</v>
      </c>
      <c r="G97" s="42">
        <v>4.6298139034927507E-2</v>
      </c>
      <c r="H97" s="37"/>
    </row>
    <row r="98" spans="1:8" s="28" customFormat="1" x14ac:dyDescent="0.25">
      <c r="A98" s="40" t="s">
        <v>289</v>
      </c>
      <c r="B98" s="40" t="s">
        <v>90</v>
      </c>
      <c r="C98" s="40"/>
      <c r="D98" s="70"/>
      <c r="E98" s="41">
        <v>59400</v>
      </c>
      <c r="F98" s="42">
        <v>6318502.7400000002</v>
      </c>
      <c r="G98" s="42">
        <v>4.5216831138406133E-2</v>
      </c>
      <c r="H98" s="37"/>
    </row>
    <row r="99" spans="1:8" s="28" customFormat="1" x14ac:dyDescent="0.25">
      <c r="A99" s="40" t="s">
        <v>513</v>
      </c>
      <c r="B99" s="40" t="s">
        <v>514</v>
      </c>
      <c r="C99" s="40"/>
      <c r="D99" s="70"/>
      <c r="E99" s="41">
        <v>59600</v>
      </c>
      <c r="F99" s="42">
        <v>6273674.7999999998</v>
      </c>
      <c r="G99" s="42">
        <v>4.4896030867096509E-2</v>
      </c>
      <c r="H99" s="37"/>
    </row>
    <row r="100" spans="1:8" s="28" customFormat="1" x14ac:dyDescent="0.25">
      <c r="A100" s="40" t="s">
        <v>283</v>
      </c>
      <c r="B100" s="40" t="s">
        <v>78</v>
      </c>
      <c r="C100" s="40"/>
      <c r="D100" s="70"/>
      <c r="E100" s="41">
        <v>60000</v>
      </c>
      <c r="F100" s="42">
        <v>6250212</v>
      </c>
      <c r="G100" s="42">
        <v>4.4728125034134224E-2</v>
      </c>
      <c r="H100" s="37"/>
    </row>
    <row r="101" spans="1:8" s="28" customFormat="1" x14ac:dyDescent="0.25">
      <c r="A101" s="40" t="s">
        <v>284</v>
      </c>
      <c r="B101" s="40" t="s">
        <v>84</v>
      </c>
      <c r="C101" s="40"/>
      <c r="D101" s="70"/>
      <c r="E101" s="41">
        <v>60000</v>
      </c>
      <c r="F101" s="42">
        <v>6243360</v>
      </c>
      <c r="G101" s="42">
        <v>4.4679090359352969E-2</v>
      </c>
      <c r="H101" s="37"/>
    </row>
    <row r="102" spans="1:8" s="28" customFormat="1" x14ac:dyDescent="0.25">
      <c r="A102" s="40" t="s">
        <v>366</v>
      </c>
      <c r="B102" s="40" t="s">
        <v>367</v>
      </c>
      <c r="C102" s="40"/>
      <c r="D102" s="70"/>
      <c r="E102" s="41">
        <v>59000</v>
      </c>
      <c r="F102" s="42">
        <v>6222547.0999999996</v>
      </c>
      <c r="G102" s="42">
        <v>4.4530147892517774E-2</v>
      </c>
      <c r="H102" s="37"/>
    </row>
    <row r="103" spans="1:8" s="28" customFormat="1" x14ac:dyDescent="0.25">
      <c r="A103" s="40" t="s">
        <v>551</v>
      </c>
      <c r="B103" s="40" t="s">
        <v>68</v>
      </c>
      <c r="C103" s="40"/>
      <c r="D103" s="70"/>
      <c r="E103" s="41">
        <v>59500</v>
      </c>
      <c r="F103" s="42">
        <v>6173255.9000000004</v>
      </c>
      <c r="G103" s="42">
        <v>4.4177407384406606E-2</v>
      </c>
      <c r="H103" s="37"/>
    </row>
    <row r="104" spans="1:8" s="28" customFormat="1" x14ac:dyDescent="0.25">
      <c r="A104" s="40" t="s">
        <v>291</v>
      </c>
      <c r="B104" s="40" t="s">
        <v>86</v>
      </c>
      <c r="C104" s="40"/>
      <c r="D104" s="70"/>
      <c r="E104" s="41">
        <v>58300</v>
      </c>
      <c r="F104" s="42">
        <v>6169556.6900000004</v>
      </c>
      <c r="G104" s="42">
        <v>4.4150934885968551E-2</v>
      </c>
      <c r="H104" s="37"/>
    </row>
    <row r="105" spans="1:8" s="28" customFormat="1" x14ac:dyDescent="0.25">
      <c r="A105" s="40" t="s">
        <v>723</v>
      </c>
      <c r="B105" s="40" t="s">
        <v>724</v>
      </c>
      <c r="C105" s="40"/>
      <c r="D105" s="70"/>
      <c r="E105" s="41">
        <v>55800</v>
      </c>
      <c r="F105" s="42">
        <v>5779853.2800000003</v>
      </c>
      <c r="G105" s="42">
        <v>4.1362117026876977E-2</v>
      </c>
      <c r="H105" s="37"/>
    </row>
    <row r="106" spans="1:8" s="28" customFormat="1" x14ac:dyDescent="0.25">
      <c r="A106" s="40" t="s">
        <v>855</v>
      </c>
      <c r="B106" s="40" t="s">
        <v>856</v>
      </c>
      <c r="C106" s="40"/>
      <c r="D106" s="70"/>
      <c r="E106" s="41">
        <v>48800</v>
      </c>
      <c r="F106" s="42">
        <v>5242466.88</v>
      </c>
      <c r="G106" s="42">
        <v>3.7516441697649214E-2</v>
      </c>
      <c r="H106" s="37"/>
    </row>
    <row r="107" spans="1:8" s="28" customFormat="1" x14ac:dyDescent="0.25">
      <c r="A107" s="40" t="s">
        <v>725</v>
      </c>
      <c r="B107" s="40" t="s">
        <v>726</v>
      </c>
      <c r="C107" s="40"/>
      <c r="D107" s="70"/>
      <c r="E107" s="41">
        <v>50100</v>
      </c>
      <c r="F107" s="42">
        <v>5221943.04</v>
      </c>
      <c r="G107" s="42">
        <v>3.7369567818539111E-2</v>
      </c>
      <c r="H107" s="37"/>
    </row>
    <row r="108" spans="1:8" s="28" customFormat="1" x14ac:dyDescent="0.25">
      <c r="A108" s="40" t="s">
        <v>592</v>
      </c>
      <c r="B108" s="40" t="s">
        <v>593</v>
      </c>
      <c r="C108" s="40"/>
      <c r="D108" s="70"/>
      <c r="E108" s="41">
        <v>50100</v>
      </c>
      <c r="F108" s="42">
        <v>5193856.9800000004</v>
      </c>
      <c r="G108" s="42">
        <v>3.7168576747612848E-2</v>
      </c>
      <c r="H108" s="37"/>
    </row>
    <row r="109" spans="1:8" s="28" customFormat="1" x14ac:dyDescent="0.25">
      <c r="A109" s="40" t="s">
        <v>368</v>
      </c>
      <c r="B109" s="40" t="s">
        <v>369</v>
      </c>
      <c r="C109" s="40"/>
      <c r="D109" s="70"/>
      <c r="E109" s="41">
        <v>50000</v>
      </c>
      <c r="F109" s="42">
        <v>5186935</v>
      </c>
      <c r="G109" s="42">
        <v>3.711904127794817E-2</v>
      </c>
      <c r="H109" s="37"/>
    </row>
    <row r="110" spans="1:8" s="28" customFormat="1" x14ac:dyDescent="0.25">
      <c r="A110" s="40" t="s">
        <v>370</v>
      </c>
      <c r="B110" s="40" t="s">
        <v>371</v>
      </c>
      <c r="C110" s="40"/>
      <c r="D110" s="70"/>
      <c r="E110" s="41">
        <v>50000</v>
      </c>
      <c r="F110" s="42">
        <v>5151435</v>
      </c>
      <c r="G110" s="42">
        <v>3.6864994145033039E-2</v>
      </c>
      <c r="H110" s="37"/>
    </row>
    <row r="111" spans="1:8" s="28" customFormat="1" x14ac:dyDescent="0.25">
      <c r="A111" s="40" t="s">
        <v>857</v>
      </c>
      <c r="B111" s="40" t="s">
        <v>858</v>
      </c>
      <c r="C111" s="40"/>
      <c r="D111" s="70"/>
      <c r="E111" s="41">
        <v>50000</v>
      </c>
      <c r="F111" s="42">
        <v>5135795</v>
      </c>
      <c r="G111" s="42">
        <v>3.6753070281405072E-2</v>
      </c>
      <c r="H111" s="37"/>
    </row>
    <row r="112" spans="1:8" s="28" customFormat="1" x14ac:dyDescent="0.25">
      <c r="A112" s="40" t="s">
        <v>285</v>
      </c>
      <c r="B112" s="40" t="s">
        <v>80</v>
      </c>
      <c r="C112" s="40"/>
      <c r="D112" s="70"/>
      <c r="E112" s="41">
        <v>50000</v>
      </c>
      <c r="F112" s="42">
        <v>5094220</v>
      </c>
      <c r="G112" s="42">
        <v>3.6455548885603754E-2</v>
      </c>
      <c r="H112" s="37"/>
    </row>
    <row r="113" spans="1:8" s="28" customFormat="1" x14ac:dyDescent="0.25">
      <c r="A113" s="40" t="s">
        <v>372</v>
      </c>
      <c r="B113" s="40" t="s">
        <v>373</v>
      </c>
      <c r="C113" s="40"/>
      <c r="D113" s="70"/>
      <c r="E113" s="41">
        <v>47800</v>
      </c>
      <c r="F113" s="42">
        <v>5060925.38</v>
      </c>
      <c r="G113" s="42">
        <v>3.6217284019336181E-2</v>
      </c>
      <c r="H113" s="37"/>
    </row>
    <row r="114" spans="1:8" s="28" customFormat="1" x14ac:dyDescent="0.25">
      <c r="A114" s="40" t="s">
        <v>320</v>
      </c>
      <c r="B114" s="40" t="s">
        <v>321</v>
      </c>
      <c r="C114" s="40"/>
      <c r="D114" s="70"/>
      <c r="E114" s="41">
        <v>50000</v>
      </c>
      <c r="F114" s="42">
        <v>5008980</v>
      </c>
      <c r="G114" s="42">
        <v>3.5845549516316827E-2</v>
      </c>
      <c r="H114" s="37"/>
    </row>
    <row r="115" spans="1:8" s="28" customFormat="1" x14ac:dyDescent="0.25">
      <c r="A115" s="40" t="s">
        <v>515</v>
      </c>
      <c r="B115" s="40" t="s">
        <v>516</v>
      </c>
      <c r="C115" s="40"/>
      <c r="D115" s="70"/>
      <c r="E115" s="41">
        <v>50000</v>
      </c>
      <c r="F115" s="42">
        <v>4955085</v>
      </c>
      <c r="G115" s="42">
        <v>3.5459863031008065E-2</v>
      </c>
      <c r="H115" s="37"/>
    </row>
    <row r="116" spans="1:8" s="28" customFormat="1" x14ac:dyDescent="0.25">
      <c r="A116" s="40" t="s">
        <v>437</v>
      </c>
      <c r="B116" s="40" t="s">
        <v>438</v>
      </c>
      <c r="C116" s="40"/>
      <c r="D116" s="70"/>
      <c r="E116" s="41">
        <v>43600</v>
      </c>
      <c r="F116" s="42">
        <v>4493062.84</v>
      </c>
      <c r="G116" s="42">
        <v>3.2153513591817715E-2</v>
      </c>
      <c r="H116" s="37"/>
    </row>
    <row r="117" spans="1:8" s="28" customFormat="1" x14ac:dyDescent="0.25">
      <c r="A117" s="40" t="s">
        <v>638</v>
      </c>
      <c r="B117" s="40" t="s">
        <v>639</v>
      </c>
      <c r="C117" s="40"/>
      <c r="D117" s="70"/>
      <c r="E117" s="41">
        <v>40000</v>
      </c>
      <c r="F117" s="42">
        <v>4209352</v>
      </c>
      <c r="G117" s="42">
        <v>3.0123205831847459E-2</v>
      </c>
      <c r="H117" s="37"/>
    </row>
    <row r="118" spans="1:8" s="28" customFormat="1" x14ac:dyDescent="0.25">
      <c r="A118" s="40" t="s">
        <v>965</v>
      </c>
      <c r="B118" s="40" t="s">
        <v>966</v>
      </c>
      <c r="C118" s="40"/>
      <c r="D118" s="70"/>
      <c r="E118" s="41">
        <v>37600</v>
      </c>
      <c r="F118" s="42">
        <v>3833613.28</v>
      </c>
      <c r="G118" s="42">
        <v>2.7434322887024857E-2</v>
      </c>
      <c r="H118" s="37"/>
    </row>
    <row r="119" spans="1:8" s="28" customFormat="1" x14ac:dyDescent="0.25">
      <c r="A119" s="40" t="s">
        <v>286</v>
      </c>
      <c r="B119" s="40" t="s">
        <v>85</v>
      </c>
      <c r="C119" s="40"/>
      <c r="D119" s="70"/>
      <c r="E119" s="41">
        <v>34700</v>
      </c>
      <c r="F119" s="42">
        <v>3675201.92</v>
      </c>
      <c r="G119" s="42">
        <v>2.6300690441132261E-2</v>
      </c>
      <c r="H119" s="37"/>
    </row>
    <row r="120" spans="1:8" s="28" customFormat="1" x14ac:dyDescent="0.25">
      <c r="A120" s="40" t="s">
        <v>287</v>
      </c>
      <c r="B120" s="40" t="s">
        <v>88</v>
      </c>
      <c r="C120" s="40"/>
      <c r="D120" s="70"/>
      <c r="E120" s="41">
        <v>35000</v>
      </c>
      <c r="F120" s="42">
        <v>3475360</v>
      </c>
      <c r="G120" s="42">
        <v>2.4870570249237736E-2</v>
      </c>
      <c r="H120" s="37"/>
    </row>
    <row r="121" spans="1:8" s="28" customFormat="1" x14ac:dyDescent="0.25">
      <c r="A121" s="40" t="s">
        <v>322</v>
      </c>
      <c r="B121" s="40" t="s">
        <v>323</v>
      </c>
      <c r="C121" s="40"/>
      <c r="D121" s="70"/>
      <c r="E121" s="41">
        <v>30300</v>
      </c>
      <c r="F121" s="42">
        <v>3235703.67</v>
      </c>
      <c r="G121" s="42">
        <v>2.3155527896520464E-2</v>
      </c>
      <c r="H121" s="37"/>
    </row>
    <row r="122" spans="1:8" s="28" customFormat="1" x14ac:dyDescent="0.25">
      <c r="A122" s="40" t="s">
        <v>588</v>
      </c>
      <c r="B122" s="40" t="s">
        <v>589</v>
      </c>
      <c r="C122" s="40"/>
      <c r="D122" s="70"/>
      <c r="E122" s="41">
        <v>30000</v>
      </c>
      <c r="F122" s="42">
        <v>3159012</v>
      </c>
      <c r="G122" s="42">
        <v>2.2606702575901493E-2</v>
      </c>
      <c r="H122" s="37"/>
    </row>
    <row r="123" spans="1:8" s="28" customFormat="1" x14ac:dyDescent="0.25">
      <c r="A123" s="40" t="s">
        <v>324</v>
      </c>
      <c r="B123" s="40" t="s">
        <v>325</v>
      </c>
      <c r="C123" s="40"/>
      <c r="D123" s="70"/>
      <c r="E123" s="41">
        <v>30000</v>
      </c>
      <c r="F123" s="42">
        <v>3119580</v>
      </c>
      <c r="G123" s="42">
        <v>2.2324517039419532E-2</v>
      </c>
      <c r="H123" s="37"/>
    </row>
    <row r="124" spans="1:8" s="28" customFormat="1" x14ac:dyDescent="0.25">
      <c r="A124" s="40" t="s">
        <v>517</v>
      </c>
      <c r="B124" s="40" t="s">
        <v>518</v>
      </c>
      <c r="C124" s="40"/>
      <c r="D124" s="70"/>
      <c r="E124" s="41">
        <v>27700</v>
      </c>
      <c r="F124" s="42">
        <v>2911488.83</v>
      </c>
      <c r="G124" s="42">
        <v>2.0835363092279936E-2</v>
      </c>
      <c r="H124" s="37"/>
    </row>
    <row r="125" spans="1:8" s="28" customFormat="1" x14ac:dyDescent="0.25">
      <c r="A125" s="40" t="s">
        <v>288</v>
      </c>
      <c r="B125" s="40" t="s">
        <v>82</v>
      </c>
      <c r="C125" s="40"/>
      <c r="D125" s="70"/>
      <c r="E125" s="41">
        <v>27600</v>
      </c>
      <c r="F125" s="42">
        <v>2905109.76</v>
      </c>
      <c r="G125" s="42">
        <v>2.0789712826247118E-2</v>
      </c>
      <c r="H125" s="37"/>
    </row>
    <row r="126" spans="1:8" s="28" customFormat="1" x14ac:dyDescent="0.25">
      <c r="A126" s="40" t="s">
        <v>492</v>
      </c>
      <c r="B126" s="40" t="s">
        <v>493</v>
      </c>
      <c r="C126" s="40"/>
      <c r="D126" s="70"/>
      <c r="E126" s="41">
        <v>25000</v>
      </c>
      <c r="F126" s="42">
        <v>2622795</v>
      </c>
      <c r="G126" s="42">
        <v>1.876939577391968E-2</v>
      </c>
      <c r="H126" s="37"/>
    </row>
    <row r="127" spans="1:8" s="28" customFormat="1" x14ac:dyDescent="0.25">
      <c r="A127" s="40" t="s">
        <v>334</v>
      </c>
      <c r="B127" s="40" t="s">
        <v>335</v>
      </c>
      <c r="C127" s="40"/>
      <c r="D127" s="70"/>
      <c r="E127" s="41">
        <v>25000</v>
      </c>
      <c r="F127" s="42">
        <v>2609167.5</v>
      </c>
      <c r="G127" s="42">
        <v>1.867187387803796E-2</v>
      </c>
      <c r="H127" s="37"/>
    </row>
    <row r="128" spans="1:8" s="28" customFormat="1" x14ac:dyDescent="0.25">
      <c r="A128" s="40" t="s">
        <v>302</v>
      </c>
      <c r="B128" s="40" t="s">
        <v>94</v>
      </c>
      <c r="C128" s="40"/>
      <c r="D128" s="70"/>
      <c r="E128" s="41">
        <v>22600</v>
      </c>
      <c r="F128" s="42">
        <v>2404481.7999999998</v>
      </c>
      <c r="G128" s="42">
        <v>1.7207090350327334E-2</v>
      </c>
      <c r="H128" s="37"/>
    </row>
    <row r="129" spans="1:8" s="28" customFormat="1" x14ac:dyDescent="0.25">
      <c r="A129" s="40" t="s">
        <v>439</v>
      </c>
      <c r="B129" s="40" t="s">
        <v>440</v>
      </c>
      <c r="C129" s="40"/>
      <c r="D129" s="70"/>
      <c r="E129" s="41">
        <v>21000</v>
      </c>
      <c r="F129" s="42">
        <v>2226945</v>
      </c>
      <c r="G129" s="42">
        <v>1.5936591335484307E-2</v>
      </c>
      <c r="H129" s="37"/>
    </row>
    <row r="130" spans="1:8" s="28" customFormat="1" x14ac:dyDescent="0.25">
      <c r="A130" s="40" t="s">
        <v>326</v>
      </c>
      <c r="B130" s="40" t="s">
        <v>327</v>
      </c>
      <c r="C130" s="40"/>
      <c r="D130" s="70"/>
      <c r="E130" s="41">
        <v>20400</v>
      </c>
      <c r="F130" s="42">
        <v>2165970</v>
      </c>
      <c r="G130" s="42">
        <v>1.5500238548737819E-2</v>
      </c>
      <c r="H130" s="37"/>
    </row>
    <row r="131" spans="1:8" s="28" customFormat="1" x14ac:dyDescent="0.25">
      <c r="A131" s="40" t="s">
        <v>441</v>
      </c>
      <c r="B131" s="40" t="s">
        <v>442</v>
      </c>
      <c r="C131" s="40"/>
      <c r="D131" s="70"/>
      <c r="E131" s="41">
        <v>22000</v>
      </c>
      <c r="F131" s="42">
        <v>2135480.6</v>
      </c>
      <c r="G131" s="42">
        <v>1.5282048558475772E-2</v>
      </c>
      <c r="H131" s="37"/>
    </row>
    <row r="132" spans="1:8" s="28" customFormat="1" x14ac:dyDescent="0.25">
      <c r="A132" s="40" t="s">
        <v>374</v>
      </c>
      <c r="B132" s="40" t="s">
        <v>375</v>
      </c>
      <c r="C132" s="40"/>
      <c r="D132" s="70"/>
      <c r="E132" s="41">
        <v>20000</v>
      </c>
      <c r="F132" s="42">
        <v>2030328</v>
      </c>
      <c r="G132" s="42">
        <v>1.4529549500769519E-2</v>
      </c>
      <c r="H132" s="37"/>
    </row>
    <row r="133" spans="1:8" s="28" customFormat="1" x14ac:dyDescent="0.25">
      <c r="A133" s="40" t="s">
        <v>408</v>
      </c>
      <c r="B133" s="40" t="s">
        <v>409</v>
      </c>
      <c r="C133" s="40"/>
      <c r="D133" s="70"/>
      <c r="E133" s="41">
        <v>20000</v>
      </c>
      <c r="F133" s="42">
        <v>1999706</v>
      </c>
      <c r="G133" s="42">
        <v>1.4310410590794104E-2</v>
      </c>
      <c r="H133" s="37"/>
    </row>
    <row r="134" spans="1:8" s="28" customFormat="1" x14ac:dyDescent="0.25">
      <c r="A134" s="40" t="s">
        <v>590</v>
      </c>
      <c r="B134" s="40" t="s">
        <v>591</v>
      </c>
      <c r="C134" s="40"/>
      <c r="D134" s="70"/>
      <c r="E134" s="41">
        <v>20000</v>
      </c>
      <c r="F134" s="42">
        <v>1973902</v>
      </c>
      <c r="G134" s="42">
        <v>1.4125750528322495E-2</v>
      </c>
      <c r="H134" s="37"/>
    </row>
    <row r="135" spans="1:8" s="28" customFormat="1" x14ac:dyDescent="0.25">
      <c r="A135" s="40" t="s">
        <v>328</v>
      </c>
      <c r="B135" s="40" t="s">
        <v>329</v>
      </c>
      <c r="C135" s="40"/>
      <c r="D135" s="70"/>
      <c r="E135" s="41">
        <v>20000</v>
      </c>
      <c r="F135" s="42">
        <v>1956824</v>
      </c>
      <c r="G135" s="42">
        <v>1.4003535966747152E-2</v>
      </c>
      <c r="H135" s="37"/>
    </row>
    <row r="136" spans="1:8" s="28" customFormat="1" x14ac:dyDescent="0.25">
      <c r="A136" s="40" t="s">
        <v>727</v>
      </c>
      <c r="B136" s="40" t="s">
        <v>728</v>
      </c>
      <c r="C136" s="40"/>
      <c r="D136" s="70"/>
      <c r="E136" s="41">
        <v>18700</v>
      </c>
      <c r="F136" s="42">
        <v>1930004.56</v>
      </c>
      <c r="G136" s="42">
        <v>1.3811609154398155E-2</v>
      </c>
      <c r="H136" s="37"/>
    </row>
    <row r="137" spans="1:8" s="28" customFormat="1" x14ac:dyDescent="0.25">
      <c r="A137" s="40" t="s">
        <v>494</v>
      </c>
      <c r="B137" s="40" t="s">
        <v>495</v>
      </c>
      <c r="C137" s="40"/>
      <c r="D137" s="70"/>
      <c r="E137" s="41">
        <v>18400</v>
      </c>
      <c r="F137" s="42">
        <v>1927964.88</v>
      </c>
      <c r="G137" s="42">
        <v>1.3797012679579442E-2</v>
      </c>
      <c r="H137" s="37"/>
    </row>
    <row r="138" spans="1:8" s="28" customFormat="1" x14ac:dyDescent="0.25">
      <c r="A138" s="40" t="s">
        <v>376</v>
      </c>
      <c r="B138" s="40" t="s">
        <v>377</v>
      </c>
      <c r="C138" s="40"/>
      <c r="D138" s="70"/>
      <c r="E138" s="41">
        <v>18000</v>
      </c>
      <c r="F138" s="42">
        <v>1869073.2</v>
      </c>
      <c r="G138" s="42">
        <v>1.3375568666718721E-2</v>
      </c>
      <c r="H138" s="37"/>
    </row>
    <row r="139" spans="1:8" s="28" customFormat="1" x14ac:dyDescent="0.25">
      <c r="A139" s="40" t="s">
        <v>378</v>
      </c>
      <c r="B139" s="40" t="s">
        <v>379</v>
      </c>
      <c r="C139" s="40"/>
      <c r="D139" s="70"/>
      <c r="E139" s="41">
        <v>16700</v>
      </c>
      <c r="F139" s="42">
        <v>1788807.14</v>
      </c>
      <c r="G139" s="42">
        <v>1.2801164091693537E-2</v>
      </c>
      <c r="H139" s="37"/>
    </row>
    <row r="140" spans="1:8" s="28" customFormat="1" x14ac:dyDescent="0.25">
      <c r="A140" s="40" t="s">
        <v>290</v>
      </c>
      <c r="B140" s="40" t="s">
        <v>79</v>
      </c>
      <c r="C140" s="40"/>
      <c r="D140" s="70"/>
      <c r="E140" s="41">
        <v>16200</v>
      </c>
      <c r="F140" s="42">
        <v>1676068.2</v>
      </c>
      <c r="G140" s="42">
        <v>1.1994375233245893E-2</v>
      </c>
      <c r="H140" s="37"/>
    </row>
    <row r="141" spans="1:8" s="28" customFormat="1" x14ac:dyDescent="0.25">
      <c r="A141" s="40" t="s">
        <v>443</v>
      </c>
      <c r="B141" s="40" t="s">
        <v>444</v>
      </c>
      <c r="C141" s="40"/>
      <c r="D141" s="70"/>
      <c r="E141" s="41">
        <v>15000</v>
      </c>
      <c r="F141" s="42">
        <v>1573489.5</v>
      </c>
      <c r="G141" s="42">
        <v>1.126029566611458E-2</v>
      </c>
      <c r="H141" s="37"/>
    </row>
    <row r="142" spans="1:8" s="28" customFormat="1" x14ac:dyDescent="0.25">
      <c r="A142" s="40" t="s">
        <v>445</v>
      </c>
      <c r="B142" s="40" t="s">
        <v>446</v>
      </c>
      <c r="C142" s="40"/>
      <c r="D142" s="70"/>
      <c r="E142" s="41">
        <v>12000</v>
      </c>
      <c r="F142" s="42">
        <v>1267286.3999999999</v>
      </c>
      <c r="G142" s="42">
        <v>9.0690275071082117E-3</v>
      </c>
      <c r="H142" s="37"/>
    </row>
    <row r="143" spans="1:8" s="28" customFormat="1" x14ac:dyDescent="0.25">
      <c r="A143" s="40" t="s">
        <v>447</v>
      </c>
      <c r="B143" s="40" t="s">
        <v>448</v>
      </c>
      <c r="C143" s="40"/>
      <c r="D143" s="70"/>
      <c r="E143" s="41">
        <v>12000</v>
      </c>
      <c r="F143" s="42">
        <v>1250437.2</v>
      </c>
      <c r="G143" s="42">
        <v>8.9484502971951506E-3</v>
      </c>
      <c r="H143" s="37"/>
    </row>
    <row r="144" spans="1:8" s="28" customFormat="1" x14ac:dyDescent="0.25">
      <c r="A144" s="40" t="s">
        <v>449</v>
      </c>
      <c r="B144" s="40" t="s">
        <v>450</v>
      </c>
      <c r="C144" s="40"/>
      <c r="D144" s="70"/>
      <c r="E144" s="41">
        <v>12300</v>
      </c>
      <c r="F144" s="42">
        <v>1241065.08</v>
      </c>
      <c r="G144" s="42">
        <v>8.8813809953546836E-3</v>
      </c>
      <c r="H144" s="37"/>
    </row>
    <row r="145" spans="1:8" s="28" customFormat="1" x14ac:dyDescent="0.25">
      <c r="A145" s="40" t="s">
        <v>330</v>
      </c>
      <c r="B145" s="40" t="s">
        <v>331</v>
      </c>
      <c r="C145" s="40"/>
      <c r="D145" s="70"/>
      <c r="E145" s="41">
        <v>11600</v>
      </c>
      <c r="F145" s="42">
        <v>1213535.1599999999</v>
      </c>
      <c r="G145" s="42">
        <v>8.6843698053438948E-3</v>
      </c>
      <c r="H145" s="37"/>
    </row>
    <row r="146" spans="1:8" s="28" customFormat="1" x14ac:dyDescent="0.25">
      <c r="A146" s="40" t="s">
        <v>292</v>
      </c>
      <c r="B146" s="40" t="s">
        <v>87</v>
      </c>
      <c r="C146" s="40"/>
      <c r="D146" s="70"/>
      <c r="E146" s="41">
        <v>10600</v>
      </c>
      <c r="F146" s="42">
        <v>1107500.72</v>
      </c>
      <c r="G146" s="42">
        <v>7.9255600737308876E-3</v>
      </c>
      <c r="H146" s="37"/>
    </row>
    <row r="147" spans="1:8" s="28" customFormat="1" x14ac:dyDescent="0.25">
      <c r="A147" s="40" t="s">
        <v>410</v>
      </c>
      <c r="B147" s="40" t="s">
        <v>411</v>
      </c>
      <c r="C147" s="40"/>
      <c r="D147" s="70"/>
      <c r="E147" s="41">
        <v>10000</v>
      </c>
      <c r="F147" s="42">
        <v>1052509</v>
      </c>
      <c r="G147" s="42">
        <v>7.5320251779542151E-3</v>
      </c>
      <c r="H147" s="37"/>
    </row>
    <row r="148" spans="1:8" s="28" customFormat="1" x14ac:dyDescent="0.25">
      <c r="A148" s="40" t="s">
        <v>496</v>
      </c>
      <c r="B148" s="40" t="s">
        <v>497</v>
      </c>
      <c r="C148" s="40"/>
      <c r="D148" s="70"/>
      <c r="E148" s="41">
        <v>10000</v>
      </c>
      <c r="F148" s="42">
        <v>1051978</v>
      </c>
      <c r="G148" s="42">
        <v>7.5282252053463861E-3</v>
      </c>
      <c r="H148" s="37"/>
    </row>
    <row r="149" spans="1:8" s="28" customFormat="1" x14ac:dyDescent="0.25">
      <c r="A149" s="40" t="s">
        <v>380</v>
      </c>
      <c r="B149" s="40" t="s">
        <v>381</v>
      </c>
      <c r="C149" s="40"/>
      <c r="D149" s="70"/>
      <c r="E149" s="41">
        <v>10000</v>
      </c>
      <c r="F149" s="42">
        <v>1030213</v>
      </c>
      <c r="G149" s="42">
        <v>7.3724692659689808E-3</v>
      </c>
      <c r="H149" s="37"/>
    </row>
    <row r="150" spans="1:8" s="28" customFormat="1" x14ac:dyDescent="0.25">
      <c r="A150" s="40" t="s">
        <v>472</v>
      </c>
      <c r="B150" s="40" t="s">
        <v>473</v>
      </c>
      <c r="C150" s="40"/>
      <c r="D150" s="70"/>
      <c r="E150" s="41">
        <v>10000</v>
      </c>
      <c r="F150" s="42">
        <v>998361</v>
      </c>
      <c r="G150" s="42">
        <v>7.1445281595573507E-3</v>
      </c>
      <c r="H150" s="37"/>
    </row>
    <row r="151" spans="1:8" s="28" customFormat="1" x14ac:dyDescent="0.25">
      <c r="A151" s="40" t="s">
        <v>451</v>
      </c>
      <c r="B151" s="40" t="s">
        <v>452</v>
      </c>
      <c r="C151" s="40"/>
      <c r="D151" s="70"/>
      <c r="E151" s="41">
        <v>10000</v>
      </c>
      <c r="F151" s="42">
        <v>982573</v>
      </c>
      <c r="G151" s="42">
        <v>7.031545169854137E-3</v>
      </c>
      <c r="H151" s="37"/>
    </row>
    <row r="152" spans="1:8" s="28" customFormat="1" x14ac:dyDescent="0.25">
      <c r="A152" s="40" t="s">
        <v>293</v>
      </c>
      <c r="B152" s="40" t="s">
        <v>81</v>
      </c>
      <c r="C152" s="40"/>
      <c r="D152" s="70"/>
      <c r="E152" s="41">
        <v>8600</v>
      </c>
      <c r="F152" s="42">
        <v>903366.36</v>
      </c>
      <c r="G152" s="42">
        <v>6.4647220769008642E-3</v>
      </c>
      <c r="H152" s="37"/>
    </row>
    <row r="153" spans="1:8" s="28" customFormat="1" x14ac:dyDescent="0.25">
      <c r="A153" s="40" t="s">
        <v>332</v>
      </c>
      <c r="B153" s="40" t="s">
        <v>333</v>
      </c>
      <c r="C153" s="40"/>
      <c r="D153" s="70"/>
      <c r="E153" s="41">
        <v>3800</v>
      </c>
      <c r="F153" s="42">
        <v>383874.48</v>
      </c>
      <c r="G153" s="42" t="s">
        <v>777</v>
      </c>
      <c r="H153" s="37"/>
    </row>
    <row r="154" spans="1:8" s="28" customFormat="1" x14ac:dyDescent="0.25">
      <c r="A154" s="40" t="s">
        <v>294</v>
      </c>
      <c r="B154" s="40" t="s">
        <v>71</v>
      </c>
      <c r="C154" s="40"/>
      <c r="D154" s="70"/>
      <c r="E154" s="41">
        <v>1800</v>
      </c>
      <c r="F154" s="42">
        <v>187026.3</v>
      </c>
      <c r="G154" s="42" t="s">
        <v>777</v>
      </c>
      <c r="H154" s="37"/>
    </row>
    <row r="155" spans="1:8" s="28" customFormat="1" x14ac:dyDescent="0.25">
      <c r="A155" s="45"/>
      <c r="B155" s="45"/>
      <c r="C155" s="45"/>
      <c r="D155" s="76"/>
      <c r="E155" s="46"/>
      <c r="F155" s="35"/>
      <c r="G155" s="36"/>
      <c r="H155" s="37"/>
    </row>
    <row r="156" spans="1:8" s="28" customFormat="1" x14ac:dyDescent="0.25">
      <c r="A156" s="38" t="s">
        <v>202</v>
      </c>
      <c r="B156" s="38"/>
      <c r="C156" s="38"/>
      <c r="D156" s="69"/>
      <c r="E156" s="39"/>
      <c r="F156" s="35"/>
      <c r="G156" s="36"/>
      <c r="H156" s="37"/>
    </row>
    <row r="157" spans="1:8" s="28" customFormat="1" ht="30" x14ac:dyDescent="0.25">
      <c r="A157" s="88" t="s">
        <v>729</v>
      </c>
      <c r="B157" s="40" t="s">
        <v>730</v>
      </c>
      <c r="C157" s="35" t="s">
        <v>475</v>
      </c>
      <c r="D157" s="47" t="s">
        <v>476</v>
      </c>
      <c r="E157" s="41">
        <v>800</v>
      </c>
      <c r="F157" s="42">
        <v>81587047.439999998</v>
      </c>
      <c r="G157" s="42">
        <v>0.58385790098994406</v>
      </c>
      <c r="H157" s="37" t="s">
        <v>167</v>
      </c>
    </row>
    <row r="158" spans="1:8" s="28" customFormat="1" ht="30" x14ac:dyDescent="0.25">
      <c r="A158" s="88" t="s">
        <v>1000</v>
      </c>
      <c r="B158" s="40" t="s">
        <v>474</v>
      </c>
      <c r="C158" s="35" t="s">
        <v>475</v>
      </c>
      <c r="D158" s="47" t="s">
        <v>476</v>
      </c>
      <c r="E158" s="41">
        <v>17</v>
      </c>
      <c r="F158" s="42">
        <v>17193887.140000001</v>
      </c>
      <c r="G158" s="42">
        <v>0.12304387976291244</v>
      </c>
      <c r="H158" s="37" t="s">
        <v>167</v>
      </c>
    </row>
    <row r="159" spans="1:8" s="28" customFormat="1" ht="30" x14ac:dyDescent="0.25">
      <c r="A159" s="88" t="s">
        <v>731</v>
      </c>
      <c r="B159" s="40" t="s">
        <v>732</v>
      </c>
      <c r="C159" s="35" t="s">
        <v>475</v>
      </c>
      <c r="D159" s="47" t="s">
        <v>476</v>
      </c>
      <c r="E159" s="41">
        <v>100</v>
      </c>
      <c r="F159" s="42">
        <v>10198788.77</v>
      </c>
      <c r="G159" s="42">
        <v>7.2985156231706053E-2</v>
      </c>
      <c r="H159" s="37" t="s">
        <v>167</v>
      </c>
    </row>
    <row r="160" spans="1:8" s="28" customFormat="1" ht="30" x14ac:dyDescent="0.25">
      <c r="A160" s="88" t="s">
        <v>594</v>
      </c>
      <c r="B160" s="40" t="s">
        <v>595</v>
      </c>
      <c r="C160" s="35" t="s">
        <v>475</v>
      </c>
      <c r="D160" s="47" t="s">
        <v>476</v>
      </c>
      <c r="E160" s="41">
        <v>100</v>
      </c>
      <c r="F160" s="42">
        <v>9976262.0500000007</v>
      </c>
      <c r="G160" s="42">
        <v>7.1392697775001582E-2</v>
      </c>
      <c r="H160" s="37" t="s">
        <v>167</v>
      </c>
    </row>
    <row r="161" spans="1:8" s="28" customFormat="1" ht="30" x14ac:dyDescent="0.25">
      <c r="A161" s="88" t="s">
        <v>519</v>
      </c>
      <c r="B161" s="40" t="s">
        <v>520</v>
      </c>
      <c r="C161" s="35" t="s">
        <v>475</v>
      </c>
      <c r="D161" s="47" t="s">
        <v>476</v>
      </c>
      <c r="E161" s="41">
        <v>5</v>
      </c>
      <c r="F161" s="42">
        <v>4834784.16</v>
      </c>
      <c r="G161" s="42">
        <v>3.459895927074659E-2</v>
      </c>
      <c r="H161" s="37" t="s">
        <v>309</v>
      </c>
    </row>
    <row r="162" spans="1:8" s="28" customFormat="1" x14ac:dyDescent="0.25">
      <c r="A162" s="88" t="s">
        <v>477</v>
      </c>
      <c r="B162" s="40" t="s">
        <v>478</v>
      </c>
      <c r="C162" s="35" t="s">
        <v>173</v>
      </c>
      <c r="D162" s="47" t="s">
        <v>174</v>
      </c>
      <c r="E162" s="41">
        <v>5</v>
      </c>
      <c r="F162" s="42">
        <v>4835974.47</v>
      </c>
      <c r="G162" s="42">
        <v>3.4607477435331949E-2</v>
      </c>
      <c r="H162" s="37" t="s">
        <v>167</v>
      </c>
    </row>
    <row r="163" spans="1:8" s="28" customFormat="1" ht="30" x14ac:dyDescent="0.25">
      <c r="A163" s="88" t="s">
        <v>295</v>
      </c>
      <c r="B163" s="40" t="s">
        <v>203</v>
      </c>
      <c r="C163" s="35" t="s">
        <v>204</v>
      </c>
      <c r="D163" s="47" t="s">
        <v>205</v>
      </c>
      <c r="E163" s="41">
        <v>13</v>
      </c>
      <c r="F163" s="42">
        <v>12758259.34</v>
      </c>
      <c r="G163" s="42">
        <v>9.1301386093372627E-2</v>
      </c>
      <c r="H163" s="37" t="s">
        <v>167</v>
      </c>
    </row>
    <row r="164" spans="1:8" s="28" customFormat="1" ht="30" x14ac:dyDescent="0.25">
      <c r="A164" s="88" t="s">
        <v>521</v>
      </c>
      <c r="B164" s="40" t="s">
        <v>522</v>
      </c>
      <c r="C164" s="35" t="s">
        <v>204</v>
      </c>
      <c r="D164" s="47" t="s">
        <v>205</v>
      </c>
      <c r="E164" s="41">
        <v>8</v>
      </c>
      <c r="F164" s="42">
        <v>8168690.3799999999</v>
      </c>
      <c r="G164" s="42">
        <v>5.84572498791672E-2</v>
      </c>
      <c r="H164" s="37" t="s">
        <v>167</v>
      </c>
    </row>
    <row r="165" spans="1:8" s="28" customFormat="1" ht="30" x14ac:dyDescent="0.25">
      <c r="A165" s="88" t="s">
        <v>498</v>
      </c>
      <c r="B165" s="40" t="s">
        <v>499</v>
      </c>
      <c r="C165" s="35" t="s">
        <v>204</v>
      </c>
      <c r="D165" s="47" t="s">
        <v>205</v>
      </c>
      <c r="E165" s="41">
        <v>7</v>
      </c>
      <c r="F165" s="42">
        <v>7155746.5499999998</v>
      </c>
      <c r="G165" s="42">
        <v>5.1208363236474951E-2</v>
      </c>
      <c r="H165" s="37" t="s">
        <v>167</v>
      </c>
    </row>
    <row r="166" spans="1:8" s="28" customFormat="1" x14ac:dyDescent="0.25">
      <c r="A166" s="45"/>
      <c r="B166" s="45"/>
      <c r="C166" s="45"/>
      <c r="D166" s="76"/>
      <c r="E166" s="46"/>
      <c r="F166" s="35"/>
      <c r="G166" s="36"/>
      <c r="H166" s="37"/>
    </row>
    <row r="167" spans="1:8" s="28" customFormat="1" x14ac:dyDescent="0.25">
      <c r="A167" s="38" t="s">
        <v>151</v>
      </c>
      <c r="B167" s="40"/>
      <c r="C167" s="37"/>
      <c r="D167" s="70"/>
      <c r="E167" s="41"/>
      <c r="F167" s="42"/>
      <c r="G167" s="42"/>
      <c r="H167" s="37"/>
    </row>
    <row r="168" spans="1:8" s="28" customFormat="1" x14ac:dyDescent="0.25">
      <c r="A168" s="40" t="s">
        <v>152</v>
      </c>
      <c r="B168" s="40"/>
      <c r="C168" s="37"/>
      <c r="D168" s="70"/>
      <c r="E168" s="41"/>
      <c r="F168" s="42"/>
      <c r="G168" s="42"/>
      <c r="H168" s="37"/>
    </row>
    <row r="169" spans="1:8" s="28" customFormat="1" ht="30" x14ac:dyDescent="0.25">
      <c r="A169" s="88" t="s">
        <v>234</v>
      </c>
      <c r="B169" s="40" t="s">
        <v>459</v>
      </c>
      <c r="C169" s="37" t="s">
        <v>153</v>
      </c>
      <c r="D169" s="47" t="s">
        <v>154</v>
      </c>
      <c r="E169" s="41">
        <v>111273.736</v>
      </c>
      <c r="F169" s="42">
        <v>150317175.18000001</v>
      </c>
      <c r="G169" s="42">
        <v>1.0757083769684768</v>
      </c>
      <c r="H169" s="37"/>
    </row>
    <row r="170" spans="1:8" s="28" customFormat="1" x14ac:dyDescent="0.25">
      <c r="A170" s="40"/>
      <c r="B170" s="40"/>
      <c r="C170" s="37"/>
      <c r="D170" s="37"/>
      <c r="E170" s="41"/>
      <c r="F170" s="42"/>
      <c r="G170" s="42"/>
      <c r="H170" s="37"/>
    </row>
    <row r="171" spans="1:8" s="28" customFormat="1" x14ac:dyDescent="0.25">
      <c r="A171" s="69" t="s">
        <v>296</v>
      </c>
      <c r="B171" s="40"/>
      <c r="C171" s="37"/>
      <c r="D171" s="37"/>
      <c r="E171" s="41"/>
      <c r="F171" s="42"/>
      <c r="G171" s="42"/>
      <c r="H171" s="37"/>
    </row>
    <row r="172" spans="1:8" s="28" customFormat="1" x14ac:dyDescent="0.25">
      <c r="A172" s="89" t="s">
        <v>676</v>
      </c>
      <c r="B172" s="40"/>
      <c r="C172" s="37"/>
      <c r="D172" s="37"/>
      <c r="E172" s="41"/>
      <c r="F172" s="42">
        <v>325398031.83000004</v>
      </c>
      <c r="G172" s="42">
        <v>2.3286320293701124</v>
      </c>
      <c r="H172" s="37"/>
    </row>
    <row r="173" spans="1:8" s="28" customFormat="1" x14ac:dyDescent="0.25">
      <c r="A173" s="89" t="s">
        <v>677</v>
      </c>
      <c r="B173" s="40"/>
      <c r="C173" s="37"/>
      <c r="D173" s="37"/>
      <c r="E173" s="41"/>
      <c r="F173" s="42">
        <v>28484130.370000001</v>
      </c>
      <c r="G173" s="42">
        <v>0.21147460932539275</v>
      </c>
      <c r="H173" s="37"/>
    </row>
    <row r="174" spans="1:8" s="28" customFormat="1" x14ac:dyDescent="0.25">
      <c r="A174" s="70" t="s">
        <v>678</v>
      </c>
      <c r="B174" s="40"/>
      <c r="C174" s="40"/>
      <c r="D174" s="40"/>
      <c r="E174" s="41"/>
      <c r="F174" s="42">
        <v>31890078.799999997</v>
      </c>
      <c r="G174" s="42">
        <v>0.22821360810078029</v>
      </c>
      <c r="H174" s="37"/>
    </row>
    <row r="175" spans="1:8" s="28" customFormat="1" x14ac:dyDescent="0.25">
      <c r="A175" s="31" t="s">
        <v>155</v>
      </c>
      <c r="B175" s="31"/>
      <c r="C175" s="31"/>
      <c r="D175" s="31"/>
      <c r="E175" s="36">
        <f>SUM(E6:E174)</f>
        <v>127430328.736</v>
      </c>
      <c r="F175" s="36">
        <f>SUM(F6:F174)</f>
        <v>13973784940.079994</v>
      </c>
      <c r="G175" s="36">
        <f>SUM(G6:G174)</f>
        <v>100</v>
      </c>
      <c r="H175" s="37"/>
    </row>
    <row r="176" spans="1:8" s="28" customFormat="1" x14ac:dyDescent="0.25">
      <c r="A176" s="48"/>
      <c r="B176" s="48"/>
      <c r="C176" s="48"/>
      <c r="D176" s="48"/>
      <c r="E176" s="32"/>
      <c r="F176" s="35"/>
      <c r="G176" s="32"/>
      <c r="H176" s="37"/>
    </row>
    <row r="177" spans="1:8" s="28" customFormat="1" x14ac:dyDescent="0.25">
      <c r="A177" s="44" t="s">
        <v>32</v>
      </c>
      <c r="B177" s="112">
        <v>26.88</v>
      </c>
      <c r="C177" s="113"/>
      <c r="D177" s="113"/>
      <c r="E177" s="113"/>
      <c r="F177" s="113"/>
      <c r="G177" s="113"/>
      <c r="H177" s="114"/>
    </row>
    <row r="178" spans="1:8" s="28" customFormat="1" x14ac:dyDescent="0.25">
      <c r="A178" s="44" t="s">
        <v>180</v>
      </c>
      <c r="B178" s="112">
        <v>10.7</v>
      </c>
      <c r="C178" s="113"/>
      <c r="D178" s="113"/>
      <c r="E178" s="113"/>
      <c r="F178" s="113"/>
      <c r="G178" s="113"/>
      <c r="H178" s="114"/>
    </row>
    <row r="179" spans="1:8" s="28" customFormat="1" ht="30" x14ac:dyDescent="0.25">
      <c r="A179" s="38" t="s">
        <v>181</v>
      </c>
      <c r="B179" s="112">
        <v>7.01</v>
      </c>
      <c r="C179" s="113"/>
      <c r="D179" s="113"/>
      <c r="E179" s="113"/>
      <c r="F179" s="113"/>
      <c r="G179" s="113"/>
      <c r="H179" s="114"/>
    </row>
    <row r="180" spans="1:8" s="28" customFormat="1" x14ac:dyDescent="0.25">
      <c r="A180" s="44"/>
      <c r="B180" s="44"/>
      <c r="C180" s="44"/>
      <c r="D180" s="44"/>
      <c r="E180" s="49"/>
      <c r="F180" s="35"/>
      <c r="G180" s="32"/>
      <c r="H180" s="37"/>
    </row>
    <row r="181" spans="1:8" s="28" customFormat="1" x14ac:dyDescent="0.25">
      <c r="A181" s="50" t="s">
        <v>64</v>
      </c>
      <c r="B181" s="50"/>
      <c r="C181" s="50"/>
      <c r="D181" s="50"/>
      <c r="E181" s="51"/>
      <c r="F181" s="35"/>
      <c r="G181" s="32"/>
      <c r="H181" s="37"/>
    </row>
    <row r="182" spans="1:8" s="28" customFormat="1" x14ac:dyDescent="0.25">
      <c r="A182" s="40" t="s">
        <v>182</v>
      </c>
      <c r="B182" s="40"/>
      <c r="C182" s="40"/>
      <c r="D182" s="40"/>
      <c r="E182" s="41"/>
      <c r="F182" s="42">
        <v>10511235119.4</v>
      </c>
      <c r="G182" s="42">
        <v>75.221102689589713</v>
      </c>
      <c r="H182" s="37"/>
    </row>
    <row r="183" spans="1:8" x14ac:dyDescent="0.25">
      <c r="A183" s="48" t="s">
        <v>183</v>
      </c>
      <c r="B183" s="48"/>
      <c r="C183" s="48"/>
      <c r="D183" s="48"/>
      <c r="E183" s="49"/>
      <c r="F183" s="42">
        <v>2769750964.2000012</v>
      </c>
      <c r="G183" s="42">
        <v>19.821050460392616</v>
      </c>
      <c r="H183" s="37"/>
    </row>
    <row r="184" spans="1:8" x14ac:dyDescent="0.25">
      <c r="A184" s="40" t="s">
        <v>202</v>
      </c>
      <c r="B184" s="48"/>
      <c r="C184" s="48"/>
      <c r="D184" s="48"/>
      <c r="E184" s="49"/>
      <c r="F184" s="42">
        <v>156709440.30000001</v>
      </c>
      <c r="G184" s="42">
        <v>1.1214530706746575</v>
      </c>
      <c r="H184" s="37"/>
    </row>
    <row r="185" spans="1:8" x14ac:dyDescent="0.25">
      <c r="A185" s="48" t="s">
        <v>65</v>
      </c>
      <c r="B185" s="48"/>
      <c r="C185" s="48"/>
      <c r="D185" s="48"/>
      <c r="E185" s="49"/>
      <c r="F185" s="42">
        <v>0</v>
      </c>
      <c r="G185" s="42">
        <v>0</v>
      </c>
      <c r="H185" s="37"/>
    </row>
    <row r="186" spans="1:8" x14ac:dyDescent="0.25">
      <c r="A186" s="48" t="s">
        <v>184</v>
      </c>
      <c r="B186" s="48"/>
      <c r="C186" s="48"/>
      <c r="D186" s="48"/>
      <c r="E186" s="49"/>
      <c r="F186" s="42">
        <v>0</v>
      </c>
      <c r="G186" s="42">
        <v>0</v>
      </c>
      <c r="H186" s="37"/>
    </row>
    <row r="187" spans="1:8" x14ac:dyDescent="0.25">
      <c r="A187" s="48" t="s">
        <v>185</v>
      </c>
      <c r="B187" s="48"/>
      <c r="C187" s="48"/>
      <c r="D187" s="48"/>
      <c r="E187" s="49"/>
      <c r="F187" s="42">
        <v>0</v>
      </c>
      <c r="G187" s="42">
        <v>0</v>
      </c>
      <c r="H187" s="37"/>
    </row>
    <row r="188" spans="1:8" x14ac:dyDescent="0.25">
      <c r="A188" s="48" t="s">
        <v>186</v>
      </c>
      <c r="B188" s="48"/>
      <c r="C188" s="48"/>
      <c r="D188" s="48"/>
      <c r="E188" s="49"/>
      <c r="F188" s="42">
        <v>0</v>
      </c>
      <c r="G188" s="42">
        <v>0</v>
      </c>
      <c r="H188" s="37"/>
    </row>
    <row r="189" spans="1:8" x14ac:dyDescent="0.25">
      <c r="A189" s="48" t="s">
        <v>187</v>
      </c>
      <c r="B189" s="48"/>
      <c r="C189" s="48"/>
      <c r="D189" s="48"/>
      <c r="E189" s="49"/>
      <c r="F189" s="42">
        <v>0</v>
      </c>
      <c r="G189" s="42">
        <v>0</v>
      </c>
      <c r="H189" s="37"/>
    </row>
    <row r="190" spans="1:8" x14ac:dyDescent="0.25">
      <c r="A190" s="48" t="s">
        <v>188</v>
      </c>
      <c r="B190" s="48"/>
      <c r="C190" s="48"/>
      <c r="D190" s="48"/>
      <c r="E190" s="49"/>
      <c r="F190" s="42">
        <v>0</v>
      </c>
      <c r="G190" s="42">
        <v>0</v>
      </c>
      <c r="H190" s="37"/>
    </row>
    <row r="191" spans="1:8" x14ac:dyDescent="0.25">
      <c r="A191" s="48" t="s">
        <v>189</v>
      </c>
      <c r="B191" s="48"/>
      <c r="C191" s="48"/>
      <c r="D191" s="48"/>
      <c r="E191" s="49"/>
      <c r="F191" s="42">
        <v>0</v>
      </c>
      <c r="G191" s="42">
        <v>0</v>
      </c>
      <c r="H191" s="37"/>
    </row>
    <row r="192" spans="1:8" x14ac:dyDescent="0.25">
      <c r="A192" s="48" t="s">
        <v>190</v>
      </c>
      <c r="B192" s="48"/>
      <c r="C192" s="48"/>
      <c r="D192" s="48"/>
      <c r="E192" s="49"/>
      <c r="F192" s="42">
        <v>0</v>
      </c>
      <c r="G192" s="42">
        <v>0</v>
      </c>
      <c r="H192" s="37"/>
    </row>
    <row r="193" spans="1:8" x14ac:dyDescent="0.25">
      <c r="A193" s="48" t="s">
        <v>191</v>
      </c>
      <c r="B193" s="48"/>
      <c r="C193" s="48"/>
      <c r="D193" s="48"/>
      <c r="E193" s="49"/>
      <c r="F193" s="42">
        <v>0</v>
      </c>
      <c r="G193" s="42">
        <v>0</v>
      </c>
      <c r="H193" s="37"/>
    </row>
    <row r="194" spans="1:8" x14ac:dyDescent="0.25">
      <c r="A194" s="48" t="s">
        <v>192</v>
      </c>
      <c r="B194" s="48"/>
      <c r="C194" s="48"/>
      <c r="D194" s="48"/>
      <c r="E194" s="49"/>
      <c r="F194" s="42">
        <v>0</v>
      </c>
      <c r="G194" s="42">
        <v>0</v>
      </c>
      <c r="H194" s="37"/>
    </row>
    <row r="195" spans="1:8" x14ac:dyDescent="0.25">
      <c r="A195" s="48" t="s">
        <v>193</v>
      </c>
      <c r="B195" s="48"/>
      <c r="C195" s="48"/>
      <c r="D195" s="48"/>
      <c r="E195" s="49"/>
      <c r="F195" s="42">
        <v>0</v>
      </c>
      <c r="G195" s="42">
        <v>0</v>
      </c>
      <c r="H195" s="37"/>
    </row>
    <row r="196" spans="1:8" x14ac:dyDescent="0.25">
      <c r="A196" s="103" t="s">
        <v>654</v>
      </c>
      <c r="B196" s="48"/>
      <c r="C196" s="48"/>
      <c r="D196" s="48"/>
      <c r="E196" s="49"/>
      <c r="F196" s="42">
        <v>0</v>
      </c>
      <c r="G196" s="42">
        <v>0</v>
      </c>
      <c r="H196" s="37"/>
    </row>
    <row r="197" spans="1:8" x14ac:dyDescent="0.25">
      <c r="A197" s="104" t="s">
        <v>655</v>
      </c>
      <c r="B197" s="48"/>
      <c r="C197" s="48"/>
      <c r="D197" s="48"/>
      <c r="E197" s="49"/>
      <c r="F197" s="42"/>
      <c r="G197" s="42"/>
      <c r="H197" s="37"/>
    </row>
    <row r="198" spans="1:8" x14ac:dyDescent="0.25">
      <c r="A198" s="52" t="s">
        <v>30</v>
      </c>
      <c r="B198" s="53"/>
      <c r="C198" s="53"/>
      <c r="D198" s="53"/>
      <c r="E198" s="49"/>
      <c r="F198" s="36">
        <f>SUM(F182:F196)</f>
        <v>13437695523.9</v>
      </c>
      <c r="G198" s="36">
        <f>SUM(G182:G196)</f>
        <v>96.163606220656987</v>
      </c>
      <c r="H198" s="37"/>
    </row>
    <row r="199" spans="1:8" x14ac:dyDescent="0.25">
      <c r="A199" s="52"/>
      <c r="B199" s="53"/>
      <c r="C199" s="53"/>
      <c r="D199" s="53"/>
      <c r="E199" s="49"/>
      <c r="F199" s="42"/>
      <c r="G199" s="36"/>
      <c r="H199" s="37"/>
    </row>
    <row r="200" spans="1:8" x14ac:dyDescent="0.25">
      <c r="A200" s="54" t="s">
        <v>194</v>
      </c>
      <c r="B200" s="55"/>
      <c r="C200" s="55"/>
      <c r="D200" s="55"/>
      <c r="E200" s="49"/>
      <c r="F200" s="42">
        <v>0</v>
      </c>
      <c r="G200" s="42">
        <v>0</v>
      </c>
      <c r="H200" s="37"/>
    </row>
    <row r="201" spans="1:8" x14ac:dyDescent="0.25">
      <c r="A201" s="54" t="s">
        <v>33</v>
      </c>
      <c r="B201" s="55"/>
      <c r="C201" s="55"/>
      <c r="D201" s="55"/>
      <c r="E201" s="49"/>
      <c r="F201" s="42">
        <v>0</v>
      </c>
      <c r="G201" s="42">
        <v>0</v>
      </c>
      <c r="H201" s="37"/>
    </row>
    <row r="202" spans="1:8" x14ac:dyDescent="0.25">
      <c r="A202" s="54" t="s">
        <v>195</v>
      </c>
      <c r="B202" s="55"/>
      <c r="C202" s="55"/>
      <c r="D202" s="55"/>
      <c r="E202" s="49"/>
      <c r="F202" s="42">
        <v>0</v>
      </c>
      <c r="G202" s="42">
        <v>0</v>
      </c>
      <c r="H202" s="37"/>
    </row>
    <row r="203" spans="1:8" x14ac:dyDescent="0.25">
      <c r="A203" s="54" t="s">
        <v>196</v>
      </c>
      <c r="B203" s="55"/>
      <c r="C203" s="55"/>
      <c r="D203" s="55"/>
      <c r="E203" s="49"/>
      <c r="F203" s="42">
        <v>150317175.18000001</v>
      </c>
      <c r="G203" s="42">
        <v>1.0757083769684768</v>
      </c>
      <c r="H203" s="37"/>
    </row>
    <row r="204" spans="1:8" x14ac:dyDescent="0.25">
      <c r="A204" s="48" t="s">
        <v>197</v>
      </c>
      <c r="B204" s="55"/>
      <c r="C204" s="55"/>
      <c r="D204" s="55"/>
      <c r="E204" s="49"/>
      <c r="F204" s="42">
        <v>385772241.00000012</v>
      </c>
      <c r="G204" s="42">
        <v>2.7606854023745369</v>
      </c>
      <c r="H204" s="37"/>
    </row>
    <row r="205" spans="1:8" x14ac:dyDescent="0.25">
      <c r="A205" s="48" t="s">
        <v>198</v>
      </c>
      <c r="B205" s="55"/>
      <c r="C205" s="55"/>
      <c r="D205" s="55"/>
      <c r="E205" s="49"/>
      <c r="F205" s="42">
        <v>0</v>
      </c>
      <c r="G205" s="42">
        <v>0</v>
      </c>
      <c r="H205" s="37"/>
    </row>
    <row r="206" spans="1:8" x14ac:dyDescent="0.25">
      <c r="A206" s="48" t="s">
        <v>199</v>
      </c>
      <c r="B206" s="48"/>
      <c r="C206" s="48"/>
      <c r="D206" s="48"/>
      <c r="E206" s="49"/>
      <c r="F206" s="42">
        <v>0</v>
      </c>
      <c r="G206" s="42">
        <v>0</v>
      </c>
      <c r="H206" s="37"/>
    </row>
    <row r="207" spans="1:8" x14ac:dyDescent="0.25">
      <c r="A207" s="52" t="s">
        <v>31</v>
      </c>
      <c r="B207" s="48"/>
      <c r="C207" s="48"/>
      <c r="D207" s="48"/>
      <c r="E207" s="49"/>
      <c r="F207" s="56">
        <f>SUM(F198:F206)</f>
        <v>13973784940.08</v>
      </c>
      <c r="G207" s="56">
        <f>SUM(G198:G206)</f>
        <v>100</v>
      </c>
      <c r="H207" s="37"/>
    </row>
    <row r="208" spans="1:8" x14ac:dyDescent="0.25">
      <c r="A208" s="48"/>
      <c r="B208" s="48"/>
      <c r="C208" s="48"/>
      <c r="D208" s="48"/>
      <c r="E208" s="49"/>
      <c r="F208" s="49"/>
      <c r="G208" s="49"/>
      <c r="H208" s="37"/>
    </row>
    <row r="209" spans="1:8" x14ac:dyDescent="0.25">
      <c r="A209" s="44" t="s">
        <v>156</v>
      </c>
      <c r="B209" s="115">
        <v>1111398409.8006001</v>
      </c>
      <c r="C209" s="116"/>
      <c r="D209" s="116"/>
      <c r="E209" s="116"/>
      <c r="F209" s="116"/>
      <c r="G209" s="116"/>
      <c r="H209" s="117"/>
    </row>
    <row r="210" spans="1:8" x14ac:dyDescent="0.25">
      <c r="A210" s="44" t="s">
        <v>157</v>
      </c>
      <c r="B210" s="115">
        <v>12.5732</v>
      </c>
      <c r="C210" s="116"/>
      <c r="D210" s="116"/>
      <c r="E210" s="116"/>
      <c r="F210" s="116"/>
      <c r="G210" s="116"/>
      <c r="H210" s="117"/>
    </row>
    <row r="211" spans="1:8" x14ac:dyDescent="0.25">
      <c r="A211" s="57"/>
      <c r="B211" s="57"/>
      <c r="C211" s="57"/>
      <c r="D211" s="57"/>
      <c r="E211" s="58"/>
      <c r="F211" s="59"/>
      <c r="G211" s="60"/>
      <c r="H211" s="60"/>
    </row>
    <row r="212" spans="1:8" x14ac:dyDescent="0.25">
      <c r="A212" s="83" t="s">
        <v>810</v>
      </c>
      <c r="B212" s="57"/>
      <c r="C212" s="57"/>
      <c r="D212" s="57"/>
      <c r="E212" s="58"/>
      <c r="F212" s="59"/>
      <c r="G212" s="60"/>
      <c r="H212" s="60"/>
    </row>
    <row r="213" spans="1:8" x14ac:dyDescent="0.25">
      <c r="A213" s="57"/>
      <c r="B213" s="57"/>
      <c r="C213" s="57"/>
      <c r="D213" s="57"/>
      <c r="E213" s="58"/>
      <c r="F213" s="59"/>
      <c r="G213" s="60"/>
      <c r="H213" s="60"/>
    </row>
    <row r="214" spans="1:8" x14ac:dyDescent="0.25">
      <c r="A214" s="61" t="s">
        <v>158</v>
      </c>
      <c r="H214" s="25"/>
    </row>
    <row r="215" spans="1:8" x14ac:dyDescent="0.25">
      <c r="A215" s="105" t="s">
        <v>657</v>
      </c>
      <c r="F215" s="25" t="s">
        <v>34</v>
      </c>
      <c r="H215" s="25"/>
    </row>
    <row r="216" spans="1:8" x14ac:dyDescent="0.25">
      <c r="A216" s="65"/>
      <c r="F216" s="25"/>
      <c r="H216" s="25"/>
    </row>
    <row r="217" spans="1:8" x14ac:dyDescent="0.25">
      <c r="A217" s="106" t="s">
        <v>656</v>
      </c>
      <c r="F217" s="25" t="s">
        <v>34</v>
      </c>
      <c r="H217" s="25"/>
    </row>
    <row r="218" spans="1:8" x14ac:dyDescent="0.25">
      <c r="A218" s="61"/>
      <c r="F218" s="25"/>
      <c r="H218" s="25"/>
    </row>
    <row r="219" spans="1:8" x14ac:dyDescent="0.25">
      <c r="A219" s="62" t="s">
        <v>159</v>
      </c>
      <c r="F219" s="64">
        <v>12.2378</v>
      </c>
      <c r="H219" s="25"/>
    </row>
    <row r="220" spans="1:8" x14ac:dyDescent="0.25">
      <c r="A220" s="62" t="s">
        <v>160</v>
      </c>
      <c r="F220" s="64">
        <v>12.5732</v>
      </c>
      <c r="H220" s="25"/>
    </row>
    <row r="221" spans="1:8" x14ac:dyDescent="0.25">
      <c r="F221" s="64"/>
      <c r="H221" s="25"/>
    </row>
    <row r="222" spans="1:8" x14ac:dyDescent="0.25">
      <c r="A222" s="62" t="s">
        <v>161</v>
      </c>
      <c r="F222" s="25" t="s">
        <v>34</v>
      </c>
      <c r="H222" s="25"/>
    </row>
    <row r="223" spans="1:8" x14ac:dyDescent="0.25">
      <c r="F223" s="25"/>
      <c r="H223" s="25"/>
    </row>
    <row r="224" spans="1:8" x14ac:dyDescent="0.25">
      <c r="A224" s="62" t="s">
        <v>162</v>
      </c>
      <c r="F224" s="25" t="s">
        <v>34</v>
      </c>
      <c r="H224" s="25"/>
    </row>
    <row r="225" spans="1:8" x14ac:dyDescent="0.25">
      <c r="A225" s="65"/>
      <c r="F225" s="25"/>
      <c r="H225" s="25"/>
    </row>
    <row r="226" spans="1:8" x14ac:dyDescent="0.25">
      <c r="A226" s="65"/>
      <c r="F226" s="25"/>
      <c r="H226" s="25"/>
    </row>
    <row r="227" spans="1:8" x14ac:dyDescent="0.25">
      <c r="H227" s="25"/>
    </row>
    <row r="228" spans="1:8" x14ac:dyDescent="0.25">
      <c r="H228" s="25"/>
    </row>
    <row r="229" spans="1:8" x14ac:dyDescent="0.25">
      <c r="H229" s="25"/>
    </row>
    <row r="230" spans="1:8" x14ac:dyDescent="0.25">
      <c r="H230" s="25"/>
    </row>
    <row r="231" spans="1:8" x14ac:dyDescent="0.25">
      <c r="H231" s="25"/>
    </row>
    <row r="232" spans="1:8" x14ac:dyDescent="0.25">
      <c r="H232" s="25"/>
    </row>
    <row r="233" spans="1:8" x14ac:dyDescent="0.25">
      <c r="H233" s="25"/>
    </row>
    <row r="234" spans="1:8" x14ac:dyDescent="0.25">
      <c r="H234" s="25"/>
    </row>
    <row r="235" spans="1:8" x14ac:dyDescent="0.25">
      <c r="H235" s="25"/>
    </row>
    <row r="236" spans="1:8" x14ac:dyDescent="0.25">
      <c r="H236" s="25"/>
    </row>
    <row r="237" spans="1:8" x14ac:dyDescent="0.25">
      <c r="H237" s="25"/>
    </row>
    <row r="238" spans="1:8" x14ac:dyDescent="0.25">
      <c r="H238" s="25"/>
    </row>
    <row r="239" spans="1:8" x14ac:dyDescent="0.25">
      <c r="H239" s="25"/>
    </row>
    <row r="240" spans="1: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row r="426" spans="8:8" x14ac:dyDescent="0.25">
      <c r="H426" s="25"/>
    </row>
    <row r="427" spans="8:8" x14ac:dyDescent="0.25">
      <c r="H427" s="25"/>
    </row>
    <row r="428" spans="8:8" x14ac:dyDescent="0.25">
      <c r="H428" s="25"/>
    </row>
    <row r="429" spans="8:8" x14ac:dyDescent="0.25">
      <c r="H429" s="25"/>
    </row>
    <row r="430" spans="8:8" x14ac:dyDescent="0.25">
      <c r="H430" s="25"/>
    </row>
    <row r="431" spans="8:8" x14ac:dyDescent="0.25">
      <c r="H431" s="25"/>
    </row>
    <row r="432" spans="8:8" x14ac:dyDescent="0.25">
      <c r="H432" s="25"/>
    </row>
  </sheetData>
  <mergeCells count="6">
    <mergeCell ref="A4:G4"/>
    <mergeCell ref="B209:H209"/>
    <mergeCell ref="B210:H210"/>
    <mergeCell ref="B177:H177"/>
    <mergeCell ref="B178:H178"/>
    <mergeCell ref="B179:H179"/>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1001</v>
      </c>
      <c r="B1" s="1"/>
      <c r="C1" s="1"/>
      <c r="D1" s="1"/>
      <c r="E1" s="25"/>
      <c r="F1" s="26"/>
      <c r="G1" s="26"/>
      <c r="H1" s="74"/>
    </row>
    <row r="2" spans="1:8" s="28" customFormat="1" ht="15" customHeight="1" x14ac:dyDescent="0.25">
      <c r="A2" s="1" t="s">
        <v>1005</v>
      </c>
      <c r="B2" s="1"/>
      <c r="C2" s="1"/>
      <c r="D2" s="1"/>
      <c r="E2" s="26"/>
      <c r="F2" s="26"/>
      <c r="G2" s="26"/>
      <c r="H2" s="74"/>
    </row>
    <row r="3" spans="1:8" s="28" customFormat="1" ht="15" customHeight="1" x14ac:dyDescent="0.25">
      <c r="A3" s="1" t="s">
        <v>1045</v>
      </c>
      <c r="B3" s="1"/>
      <c r="C3" s="1"/>
      <c r="D3" s="1"/>
      <c r="E3" s="25"/>
      <c r="F3" s="25"/>
      <c r="G3" s="26"/>
      <c r="H3" s="74"/>
    </row>
    <row r="4" spans="1:8" s="30" customFormat="1" x14ac:dyDescent="0.25">
      <c r="A4" s="110"/>
      <c r="B4" s="110"/>
      <c r="C4" s="110"/>
      <c r="D4" s="110"/>
      <c r="E4" s="110"/>
      <c r="F4" s="110"/>
      <c r="G4" s="110"/>
      <c r="H4" s="29"/>
    </row>
    <row r="5" spans="1:8" s="28" customFormat="1" ht="30" x14ac:dyDescent="0.25">
      <c r="A5" s="31" t="s">
        <v>100</v>
      </c>
      <c r="B5" s="31" t="s">
        <v>101</v>
      </c>
      <c r="C5" s="31" t="s">
        <v>102</v>
      </c>
      <c r="D5" s="31" t="s">
        <v>103</v>
      </c>
      <c r="E5" s="32" t="s">
        <v>0</v>
      </c>
      <c r="F5" s="32" t="s">
        <v>104</v>
      </c>
      <c r="G5" s="32" t="s">
        <v>1</v>
      </c>
      <c r="H5" s="31" t="s">
        <v>35</v>
      </c>
    </row>
    <row r="6" spans="1:8" s="28" customFormat="1" x14ac:dyDescent="0.25">
      <c r="A6" s="75" t="s">
        <v>163</v>
      </c>
      <c r="B6" s="75"/>
      <c r="C6" s="75"/>
      <c r="D6" s="75"/>
      <c r="E6" s="80"/>
      <c r="F6" s="47"/>
      <c r="G6" s="81"/>
      <c r="H6" s="70"/>
    </row>
    <row r="7" spans="1:8" s="28" customFormat="1" x14ac:dyDescent="0.25">
      <c r="A7" s="69" t="s">
        <v>164</v>
      </c>
      <c r="B7" s="69"/>
      <c r="C7" s="69"/>
      <c r="D7" s="69"/>
      <c r="E7" s="81"/>
      <c r="F7" s="47"/>
      <c r="G7" s="81"/>
      <c r="H7" s="70"/>
    </row>
    <row r="8" spans="1:8" s="28" customFormat="1" ht="45" x14ac:dyDescent="0.25">
      <c r="A8" s="70" t="s">
        <v>640</v>
      </c>
      <c r="B8" s="70" t="s">
        <v>641</v>
      </c>
      <c r="C8" s="37" t="s">
        <v>139</v>
      </c>
      <c r="D8" s="70" t="s">
        <v>140</v>
      </c>
      <c r="E8" s="42">
        <v>7</v>
      </c>
      <c r="F8" s="42">
        <v>6994002.4299999997</v>
      </c>
      <c r="G8" s="42">
        <v>9.9367625588167989</v>
      </c>
      <c r="H8" s="37" t="s">
        <v>309</v>
      </c>
    </row>
    <row r="9" spans="1:8" s="28" customFormat="1" ht="45" x14ac:dyDescent="0.25">
      <c r="A9" s="70" t="s">
        <v>307</v>
      </c>
      <c r="B9" s="70" t="s">
        <v>308</v>
      </c>
      <c r="C9" s="37" t="s">
        <v>139</v>
      </c>
      <c r="D9" s="70" t="s">
        <v>140</v>
      </c>
      <c r="E9" s="42">
        <v>5</v>
      </c>
      <c r="F9" s="42">
        <v>4983322.68</v>
      </c>
      <c r="G9" s="42">
        <v>7.0800796426269725</v>
      </c>
      <c r="H9" s="37" t="s">
        <v>309</v>
      </c>
    </row>
    <row r="10" spans="1:8" s="28" customFormat="1" ht="45" x14ac:dyDescent="0.25">
      <c r="A10" s="70" t="s">
        <v>453</v>
      </c>
      <c r="B10" s="70" t="s">
        <v>454</v>
      </c>
      <c r="C10" s="37" t="s">
        <v>139</v>
      </c>
      <c r="D10" s="70" t="s">
        <v>140</v>
      </c>
      <c r="E10" s="42">
        <v>2</v>
      </c>
      <c r="F10" s="42">
        <v>1996973.68</v>
      </c>
      <c r="G10" s="42">
        <v>2.8372099513792417</v>
      </c>
      <c r="H10" s="37" t="s">
        <v>309</v>
      </c>
    </row>
    <row r="11" spans="1:8" s="28" customFormat="1" x14ac:dyDescent="0.25">
      <c r="A11" s="31"/>
      <c r="B11" s="31"/>
      <c r="C11" s="31"/>
      <c r="D11" s="31"/>
      <c r="E11" s="32"/>
      <c r="F11" s="32"/>
      <c r="G11" s="32"/>
      <c r="H11" s="31"/>
    </row>
    <row r="12" spans="1:8" s="97" customFormat="1" x14ac:dyDescent="0.2">
      <c r="A12" s="38" t="s">
        <v>479</v>
      </c>
      <c r="B12" s="98"/>
      <c r="C12" s="99"/>
      <c r="D12" s="100"/>
      <c r="E12" s="101"/>
      <c r="F12" s="102"/>
      <c r="G12" s="102"/>
      <c r="H12" s="99"/>
    </row>
    <row r="13" spans="1:8" s="97" customFormat="1" x14ac:dyDescent="0.2">
      <c r="A13" s="98" t="s">
        <v>500</v>
      </c>
      <c r="B13" s="98" t="s">
        <v>480</v>
      </c>
      <c r="C13" s="99" t="s">
        <v>129</v>
      </c>
      <c r="D13" s="100" t="s">
        <v>130</v>
      </c>
      <c r="E13" s="101">
        <v>67595</v>
      </c>
      <c r="F13" s="102">
        <v>9524811.4499999993</v>
      </c>
      <c r="G13" s="102">
        <v>13.532421634596076</v>
      </c>
      <c r="H13" s="99"/>
    </row>
    <row r="14" spans="1:8" s="97" customFormat="1" ht="30" x14ac:dyDescent="0.2">
      <c r="A14" s="98" t="s">
        <v>501</v>
      </c>
      <c r="B14" s="98" t="s">
        <v>481</v>
      </c>
      <c r="C14" s="99" t="s">
        <v>129</v>
      </c>
      <c r="D14" s="100" t="s">
        <v>130</v>
      </c>
      <c r="E14" s="101">
        <v>42940</v>
      </c>
      <c r="F14" s="102">
        <v>3263010.6</v>
      </c>
      <c r="G14" s="102">
        <v>4.6359379888151313</v>
      </c>
      <c r="H14" s="99"/>
    </row>
    <row r="15" spans="1:8" s="28" customFormat="1" x14ac:dyDescent="0.25">
      <c r="A15" s="31"/>
      <c r="B15" s="31"/>
      <c r="C15" s="31"/>
      <c r="D15" s="31"/>
      <c r="E15" s="32"/>
      <c r="F15" s="32"/>
      <c r="G15" s="32"/>
      <c r="H15" s="31"/>
    </row>
    <row r="16" spans="1:8" s="28" customFormat="1" x14ac:dyDescent="0.25">
      <c r="A16" s="38" t="s">
        <v>482</v>
      </c>
      <c r="B16" s="98"/>
      <c r="C16" s="99"/>
      <c r="D16" s="100"/>
      <c r="E16" s="101"/>
      <c r="F16" s="102"/>
      <c r="G16" s="102"/>
      <c r="H16" s="31"/>
    </row>
    <row r="17" spans="1:8" s="28" customFormat="1" ht="30" x14ac:dyDescent="0.25">
      <c r="A17" s="98" t="s">
        <v>733</v>
      </c>
      <c r="B17" s="98" t="s">
        <v>734</v>
      </c>
      <c r="C17" s="99" t="s">
        <v>147</v>
      </c>
      <c r="D17" s="100" t="s">
        <v>148</v>
      </c>
      <c r="E17" s="101">
        <v>54025</v>
      </c>
      <c r="F17" s="102">
        <v>19745597.25</v>
      </c>
      <c r="G17" s="102">
        <v>28.053652171132565</v>
      </c>
      <c r="H17" s="31"/>
    </row>
    <row r="18" spans="1:8" s="28" customFormat="1" ht="30" x14ac:dyDescent="0.25">
      <c r="A18" s="98" t="s">
        <v>502</v>
      </c>
      <c r="B18" s="98" t="s">
        <v>483</v>
      </c>
      <c r="C18" s="99" t="s">
        <v>147</v>
      </c>
      <c r="D18" s="100" t="s">
        <v>148</v>
      </c>
      <c r="E18" s="101">
        <v>52360</v>
      </c>
      <c r="F18" s="102">
        <v>19621386.399999999</v>
      </c>
      <c r="G18" s="102">
        <v>27.877179009158155</v>
      </c>
      <c r="H18" s="31"/>
    </row>
    <row r="19" spans="1:8" s="28" customFormat="1" x14ac:dyDescent="0.25">
      <c r="A19" s="31"/>
      <c r="B19" s="31"/>
      <c r="C19" s="31"/>
      <c r="D19" s="31"/>
      <c r="E19" s="32"/>
      <c r="F19" s="32"/>
      <c r="G19" s="32"/>
      <c r="H19" s="31"/>
    </row>
    <row r="20" spans="1:8" s="28" customFormat="1" x14ac:dyDescent="0.25">
      <c r="A20" s="38" t="s">
        <v>151</v>
      </c>
      <c r="B20" s="40"/>
      <c r="C20" s="37"/>
      <c r="D20" s="70"/>
      <c r="E20" s="41"/>
      <c r="F20" s="42"/>
      <c r="G20" s="42"/>
      <c r="H20" s="37"/>
    </row>
    <row r="21" spans="1:8" s="28" customFormat="1" x14ac:dyDescent="0.25">
      <c r="A21" s="40" t="s">
        <v>152</v>
      </c>
      <c r="B21" s="40"/>
      <c r="C21" s="37"/>
      <c r="D21" s="70"/>
      <c r="E21" s="41"/>
      <c r="F21" s="42"/>
      <c r="G21" s="42"/>
      <c r="H21" s="37"/>
    </row>
    <row r="22" spans="1:8" s="28" customFormat="1" ht="30" x14ac:dyDescent="0.25">
      <c r="A22" s="88" t="s">
        <v>234</v>
      </c>
      <c r="B22" s="40" t="s">
        <v>459</v>
      </c>
      <c r="C22" s="37" t="s">
        <v>153</v>
      </c>
      <c r="D22" s="70" t="s">
        <v>154</v>
      </c>
      <c r="E22" s="41">
        <v>2267.8910000000001</v>
      </c>
      <c r="F22" s="42">
        <v>3063642.7</v>
      </c>
      <c r="G22" s="42">
        <v>4.3526850869213103</v>
      </c>
      <c r="H22" s="37"/>
    </row>
    <row r="23" spans="1:8" s="28" customFormat="1" x14ac:dyDescent="0.25">
      <c r="A23" s="88"/>
      <c r="B23" s="40"/>
      <c r="C23" s="37"/>
      <c r="D23" s="70"/>
      <c r="E23" s="41"/>
      <c r="F23" s="42"/>
      <c r="G23" s="42"/>
      <c r="H23" s="37"/>
    </row>
    <row r="24" spans="1:8" s="28" customFormat="1" x14ac:dyDescent="0.25">
      <c r="A24" s="69" t="s">
        <v>296</v>
      </c>
      <c r="B24" s="40"/>
      <c r="C24" s="37"/>
      <c r="D24" s="70"/>
      <c r="E24" s="41"/>
      <c r="F24" s="42"/>
      <c r="G24" s="42"/>
      <c r="H24" s="37"/>
    </row>
    <row r="25" spans="1:8" s="28" customFormat="1" x14ac:dyDescent="0.25">
      <c r="A25" s="89" t="s">
        <v>676</v>
      </c>
      <c r="B25" s="40"/>
      <c r="C25" s="37"/>
      <c r="D25" s="70"/>
      <c r="E25" s="41"/>
      <c r="F25" s="42">
        <v>735569.87</v>
      </c>
      <c r="G25" s="42">
        <v>1.0450644272380871</v>
      </c>
      <c r="H25" s="37"/>
    </row>
    <row r="26" spans="1:8" s="28" customFormat="1" x14ac:dyDescent="0.25">
      <c r="A26" s="70" t="s">
        <v>677</v>
      </c>
      <c r="B26" s="40"/>
      <c r="C26" s="37"/>
      <c r="D26" s="37"/>
      <c r="E26" s="41"/>
      <c r="F26" s="42">
        <v>542875.80000000005</v>
      </c>
      <c r="G26" s="42">
        <v>0.7712934013847228</v>
      </c>
      <c r="H26" s="37"/>
    </row>
    <row r="27" spans="1:8" s="28" customFormat="1" x14ac:dyDescent="0.25">
      <c r="A27" s="70" t="s">
        <v>678</v>
      </c>
      <c r="B27" s="40"/>
      <c r="C27" s="40"/>
      <c r="D27" s="40"/>
      <c r="E27" s="41"/>
      <c r="F27" s="42">
        <v>-86071.060000000012</v>
      </c>
      <c r="G27" s="42">
        <v>-0.12228587206905993</v>
      </c>
      <c r="H27" s="37"/>
    </row>
    <row r="28" spans="1:8" s="28" customFormat="1" x14ac:dyDescent="0.25">
      <c r="A28" s="31" t="s">
        <v>155</v>
      </c>
      <c r="B28" s="31"/>
      <c r="C28" s="31"/>
      <c r="D28" s="31"/>
      <c r="E28" s="36">
        <f>SUM(E6:E27)</f>
        <v>219201.891</v>
      </c>
      <c r="F28" s="36">
        <f>SUM(F6:F27)</f>
        <v>70385121.799999997</v>
      </c>
      <c r="G28" s="36">
        <f>SUM(G6:G27)</f>
        <v>100.00000000000001</v>
      </c>
      <c r="H28" s="37"/>
    </row>
    <row r="29" spans="1:8" s="28" customFormat="1" x14ac:dyDescent="0.25">
      <c r="A29" s="48"/>
      <c r="B29" s="48"/>
      <c r="C29" s="48"/>
      <c r="D29" s="48"/>
      <c r="E29" s="32"/>
      <c r="F29" s="35"/>
      <c r="G29" s="32"/>
      <c r="H29" s="37"/>
    </row>
    <row r="30" spans="1:8" s="28" customFormat="1" x14ac:dyDescent="0.25">
      <c r="A30" s="44" t="s">
        <v>32</v>
      </c>
      <c r="B30" s="112">
        <v>95.43</v>
      </c>
      <c r="C30" s="113"/>
      <c r="D30" s="113"/>
      <c r="E30" s="113"/>
      <c r="F30" s="113"/>
      <c r="G30" s="113"/>
      <c r="H30" s="114"/>
    </row>
    <row r="31" spans="1:8" s="28" customFormat="1" x14ac:dyDescent="0.25">
      <c r="A31" s="44" t="s">
        <v>180</v>
      </c>
      <c r="B31" s="112">
        <v>11.62</v>
      </c>
      <c r="C31" s="113"/>
      <c r="D31" s="113"/>
      <c r="E31" s="113"/>
      <c r="F31" s="113"/>
      <c r="G31" s="113"/>
      <c r="H31" s="114"/>
    </row>
    <row r="32" spans="1:8" s="28" customFormat="1" x14ac:dyDescent="0.25">
      <c r="A32" s="38" t="s">
        <v>181</v>
      </c>
      <c r="B32" s="112">
        <v>8.25</v>
      </c>
      <c r="C32" s="113"/>
      <c r="D32" s="113"/>
      <c r="E32" s="113"/>
      <c r="F32" s="113"/>
      <c r="G32" s="113"/>
      <c r="H32" s="114"/>
    </row>
    <row r="33" spans="1:8" s="28" customFormat="1" x14ac:dyDescent="0.25">
      <c r="A33" s="48"/>
      <c r="B33" s="48"/>
      <c r="C33" s="48"/>
      <c r="D33" s="48"/>
      <c r="E33" s="32"/>
      <c r="F33" s="35"/>
      <c r="G33" s="32"/>
      <c r="H33" s="37"/>
    </row>
    <row r="34" spans="1:8" s="28" customFormat="1" x14ac:dyDescent="0.25">
      <c r="A34" s="50" t="s">
        <v>64</v>
      </c>
      <c r="B34" s="50"/>
      <c r="C34" s="50"/>
      <c r="D34" s="50"/>
      <c r="E34" s="51"/>
      <c r="F34" s="35"/>
      <c r="G34" s="32"/>
      <c r="H34" s="37"/>
    </row>
    <row r="35" spans="1:8" s="28" customFormat="1" x14ac:dyDescent="0.25">
      <c r="A35" s="40" t="s">
        <v>182</v>
      </c>
      <c r="B35" s="40"/>
      <c r="C35" s="40"/>
      <c r="D35" s="40"/>
      <c r="E35" s="41"/>
      <c r="F35" s="42">
        <v>0</v>
      </c>
      <c r="G35" s="42">
        <v>0</v>
      </c>
      <c r="H35" s="37"/>
    </row>
    <row r="36" spans="1:8" s="28" customFormat="1" x14ac:dyDescent="0.25">
      <c r="A36" s="48" t="s">
        <v>183</v>
      </c>
      <c r="B36" s="48"/>
      <c r="C36" s="48"/>
      <c r="D36" s="48"/>
      <c r="E36" s="49"/>
      <c r="F36" s="42">
        <v>0</v>
      </c>
      <c r="G36" s="42">
        <v>0</v>
      </c>
      <c r="H36" s="37"/>
    </row>
    <row r="37" spans="1:8" s="28" customFormat="1" x14ac:dyDescent="0.25">
      <c r="A37" s="40" t="s">
        <v>202</v>
      </c>
      <c r="B37" s="48"/>
      <c r="C37" s="48"/>
      <c r="D37" s="48"/>
      <c r="E37" s="49"/>
      <c r="F37" s="42">
        <v>0</v>
      </c>
      <c r="G37" s="42">
        <v>0</v>
      </c>
      <c r="H37" s="37"/>
    </row>
    <row r="38" spans="1:8" s="28" customFormat="1" x14ac:dyDescent="0.25">
      <c r="A38" s="48" t="s">
        <v>65</v>
      </c>
      <c r="B38" s="48"/>
      <c r="C38" s="48"/>
      <c r="D38" s="48"/>
      <c r="E38" s="49"/>
      <c r="F38" s="42">
        <v>0</v>
      </c>
      <c r="G38" s="42">
        <v>0</v>
      </c>
      <c r="H38" s="37"/>
    </row>
    <row r="39" spans="1:8" s="28" customFormat="1" x14ac:dyDescent="0.25">
      <c r="A39" s="48" t="s">
        <v>184</v>
      </c>
      <c r="B39" s="48"/>
      <c r="C39" s="48"/>
      <c r="D39" s="48"/>
      <c r="E39" s="49"/>
      <c r="F39" s="42">
        <v>0</v>
      </c>
      <c r="G39" s="42">
        <v>0</v>
      </c>
      <c r="H39" s="37"/>
    </row>
    <row r="40" spans="1:8" s="28" customFormat="1" x14ac:dyDescent="0.25">
      <c r="A40" s="48" t="s">
        <v>185</v>
      </c>
      <c r="B40" s="48"/>
      <c r="C40" s="48"/>
      <c r="D40" s="48"/>
      <c r="E40" s="49"/>
      <c r="F40" s="42">
        <v>13974298.789999999</v>
      </c>
      <c r="G40" s="42">
        <v>19.854052152823012</v>
      </c>
      <c r="H40" s="37"/>
    </row>
    <row r="41" spans="1:8" s="28" customFormat="1" x14ac:dyDescent="0.25">
      <c r="A41" s="48" t="s">
        <v>186</v>
      </c>
      <c r="B41" s="48"/>
      <c r="C41" s="48"/>
      <c r="D41" s="48"/>
      <c r="E41" s="49"/>
      <c r="F41" s="42">
        <v>0</v>
      </c>
      <c r="G41" s="42">
        <v>0</v>
      </c>
      <c r="H41" s="37"/>
    </row>
    <row r="42" spans="1:8" s="28" customFormat="1" x14ac:dyDescent="0.25">
      <c r="A42" s="48" t="s">
        <v>187</v>
      </c>
      <c r="B42" s="48"/>
      <c r="C42" s="48"/>
      <c r="D42" s="48"/>
      <c r="E42" s="49"/>
      <c r="F42" s="42">
        <v>0</v>
      </c>
      <c r="G42" s="42">
        <v>0</v>
      </c>
      <c r="H42" s="37"/>
    </row>
    <row r="43" spans="1:8" s="28" customFormat="1" x14ac:dyDescent="0.25">
      <c r="A43" s="48" t="s">
        <v>188</v>
      </c>
      <c r="B43" s="48"/>
      <c r="C43" s="48"/>
      <c r="D43" s="48"/>
      <c r="E43" s="49"/>
      <c r="F43" s="42">
        <v>0</v>
      </c>
      <c r="G43" s="42">
        <v>0</v>
      </c>
      <c r="H43" s="37"/>
    </row>
    <row r="44" spans="1:8" s="28" customFormat="1" x14ac:dyDescent="0.25">
      <c r="A44" s="48" t="s">
        <v>189</v>
      </c>
      <c r="B44" s="48"/>
      <c r="C44" s="48"/>
      <c r="D44" s="48"/>
      <c r="E44" s="49"/>
      <c r="F44" s="42">
        <v>0</v>
      </c>
      <c r="G44" s="42">
        <v>0</v>
      </c>
      <c r="H44" s="37"/>
    </row>
    <row r="45" spans="1:8" s="28" customFormat="1" x14ac:dyDescent="0.25">
      <c r="A45" s="48" t="s">
        <v>190</v>
      </c>
      <c r="B45" s="48"/>
      <c r="C45" s="48"/>
      <c r="D45" s="48"/>
      <c r="E45" s="49"/>
      <c r="F45" s="42">
        <v>0</v>
      </c>
      <c r="G45" s="42">
        <v>0</v>
      </c>
      <c r="H45" s="37"/>
    </row>
    <row r="46" spans="1:8" s="28" customFormat="1" x14ac:dyDescent="0.25">
      <c r="A46" s="48" t="s">
        <v>191</v>
      </c>
      <c r="B46" s="48"/>
      <c r="C46" s="48"/>
      <c r="D46" s="48"/>
      <c r="E46" s="49"/>
      <c r="F46" s="42">
        <v>0</v>
      </c>
      <c r="G46" s="42">
        <v>0</v>
      </c>
      <c r="H46" s="37"/>
    </row>
    <row r="47" spans="1:8" s="28" customFormat="1" x14ac:dyDescent="0.25">
      <c r="A47" s="48" t="s">
        <v>192</v>
      </c>
      <c r="B47" s="48"/>
      <c r="C47" s="48"/>
      <c r="D47" s="48"/>
      <c r="E47" s="49"/>
      <c r="F47" s="42">
        <v>0</v>
      </c>
      <c r="G47" s="42">
        <v>0</v>
      </c>
      <c r="H47" s="37"/>
    </row>
    <row r="48" spans="1:8" s="28" customFormat="1" x14ac:dyDescent="0.25">
      <c r="A48" s="48" t="s">
        <v>193</v>
      </c>
      <c r="B48" s="48"/>
      <c r="C48" s="48"/>
      <c r="D48" s="48"/>
      <c r="E48" s="49"/>
      <c r="F48" s="42">
        <v>0</v>
      </c>
      <c r="G48" s="42">
        <v>0</v>
      </c>
      <c r="H48" s="37"/>
    </row>
    <row r="49" spans="1:8" s="28" customFormat="1" x14ac:dyDescent="0.25">
      <c r="A49" s="103" t="s">
        <v>654</v>
      </c>
      <c r="B49" s="48"/>
      <c r="C49" s="48"/>
      <c r="D49" s="48"/>
      <c r="E49" s="49"/>
      <c r="F49" s="42">
        <v>0</v>
      </c>
      <c r="G49" s="42">
        <v>0</v>
      </c>
      <c r="H49" s="37"/>
    </row>
    <row r="50" spans="1:8" s="28" customFormat="1" x14ac:dyDescent="0.25">
      <c r="A50" s="104" t="s">
        <v>655</v>
      </c>
      <c r="B50" s="48"/>
      <c r="C50" s="48"/>
      <c r="D50" s="48"/>
      <c r="E50" s="49"/>
      <c r="F50" s="42"/>
      <c r="G50" s="42"/>
      <c r="H50" s="37"/>
    </row>
    <row r="51" spans="1:8" s="28" customFormat="1" x14ac:dyDescent="0.25">
      <c r="A51" s="52" t="s">
        <v>30</v>
      </c>
      <c r="B51" s="53"/>
      <c r="C51" s="53"/>
      <c r="D51" s="53"/>
      <c r="E51" s="49"/>
      <c r="F51" s="36">
        <f>SUM(F35:F50)</f>
        <v>13974298.789999999</v>
      </c>
      <c r="G51" s="36">
        <f>SUM(G35:G50)</f>
        <v>19.854052152823012</v>
      </c>
      <c r="H51" s="37"/>
    </row>
    <row r="52" spans="1:8" s="28" customFormat="1" x14ac:dyDescent="0.25">
      <c r="A52" s="52"/>
      <c r="B52" s="53"/>
      <c r="C52" s="53"/>
      <c r="D52" s="53"/>
      <c r="E52" s="49"/>
      <c r="F52" s="42"/>
      <c r="G52" s="36"/>
      <c r="H52" s="37"/>
    </row>
    <row r="53" spans="1:8" s="28" customFormat="1" x14ac:dyDescent="0.25">
      <c r="A53" s="54" t="s">
        <v>194</v>
      </c>
      <c r="B53" s="55"/>
      <c r="C53" s="55"/>
      <c r="D53" s="55"/>
      <c r="E53" s="49"/>
      <c r="F53" s="42">
        <v>0</v>
      </c>
      <c r="G53" s="42">
        <v>0</v>
      </c>
      <c r="H53" s="37"/>
    </row>
    <row r="54" spans="1:8" s="28" customFormat="1" x14ac:dyDescent="0.25">
      <c r="A54" s="54" t="s">
        <v>33</v>
      </c>
      <c r="B54" s="55"/>
      <c r="C54" s="55"/>
      <c r="D54" s="55"/>
      <c r="E54" s="49"/>
      <c r="F54" s="42">
        <v>0</v>
      </c>
      <c r="G54" s="42">
        <v>0</v>
      </c>
      <c r="H54" s="37"/>
    </row>
    <row r="55" spans="1:8" s="28" customFormat="1" x14ac:dyDescent="0.25">
      <c r="A55" s="54" t="s">
        <v>479</v>
      </c>
      <c r="B55" s="55"/>
      <c r="C55" s="55"/>
      <c r="D55" s="55"/>
      <c r="E55" s="49"/>
      <c r="F55" s="42">
        <v>12787822.049999999</v>
      </c>
      <c r="G55" s="42">
        <v>18.168359623411206</v>
      </c>
      <c r="H55" s="37"/>
    </row>
    <row r="56" spans="1:8" s="28" customFormat="1" x14ac:dyDescent="0.25">
      <c r="A56" s="54" t="s">
        <v>482</v>
      </c>
      <c r="B56" s="55"/>
      <c r="C56" s="55"/>
      <c r="D56" s="55"/>
      <c r="E56" s="49"/>
      <c r="F56" s="42">
        <v>39366983.649999999</v>
      </c>
      <c r="G56" s="42">
        <v>55.930831180290724</v>
      </c>
      <c r="H56" s="37"/>
    </row>
    <row r="57" spans="1:8" s="28" customFormat="1" x14ac:dyDescent="0.25">
      <c r="A57" s="54" t="s">
        <v>195</v>
      </c>
      <c r="B57" s="55"/>
      <c r="C57" s="55"/>
      <c r="D57" s="55"/>
      <c r="E57" s="49"/>
      <c r="F57" s="42">
        <v>0</v>
      </c>
      <c r="G57" s="42">
        <v>0</v>
      </c>
      <c r="H57" s="37"/>
    </row>
    <row r="58" spans="1:8" s="28" customFormat="1" x14ac:dyDescent="0.25">
      <c r="A58" s="54" t="s">
        <v>196</v>
      </c>
      <c r="B58" s="55"/>
      <c r="C58" s="55"/>
      <c r="D58" s="55"/>
      <c r="E58" s="49"/>
      <c r="F58" s="42">
        <v>3063642.7</v>
      </c>
      <c r="G58" s="42">
        <v>4.3526850869213103</v>
      </c>
      <c r="H58" s="37"/>
    </row>
    <row r="59" spans="1:8" s="28" customFormat="1" x14ac:dyDescent="0.25">
      <c r="A59" s="48" t="s">
        <v>197</v>
      </c>
      <c r="B59" s="55"/>
      <c r="C59" s="55"/>
      <c r="D59" s="55"/>
      <c r="E59" s="49"/>
      <c r="F59" s="42">
        <v>1192374.6099999999</v>
      </c>
      <c r="G59" s="42">
        <v>1.6940719565537501</v>
      </c>
      <c r="H59" s="37"/>
    </row>
    <row r="60" spans="1:8" s="28" customFormat="1" x14ac:dyDescent="0.25">
      <c r="A60" s="48" t="s">
        <v>198</v>
      </c>
      <c r="B60" s="55"/>
      <c r="C60" s="55"/>
      <c r="D60" s="55"/>
      <c r="E60" s="49"/>
      <c r="F60" s="42">
        <v>0</v>
      </c>
      <c r="G60" s="42">
        <v>0</v>
      </c>
      <c r="H60" s="37"/>
    </row>
    <row r="61" spans="1:8" s="28" customFormat="1" x14ac:dyDescent="0.25">
      <c r="A61" s="48" t="s">
        <v>199</v>
      </c>
      <c r="B61" s="48"/>
      <c r="C61" s="48"/>
      <c r="D61" s="48"/>
      <c r="E61" s="49"/>
      <c r="F61" s="42">
        <v>0</v>
      </c>
      <c r="G61" s="42">
        <v>0</v>
      </c>
      <c r="H61" s="37"/>
    </row>
    <row r="62" spans="1:8" s="28" customFormat="1" x14ac:dyDescent="0.25">
      <c r="A62" s="52" t="s">
        <v>31</v>
      </c>
      <c r="B62" s="48"/>
      <c r="C62" s="48"/>
      <c r="D62" s="48"/>
      <c r="E62" s="49"/>
      <c r="F62" s="56">
        <f>SUM(F51:F61)</f>
        <v>70385121.799999997</v>
      </c>
      <c r="G62" s="56">
        <f>SUM(G51:G61)</f>
        <v>100.00000000000001</v>
      </c>
      <c r="H62" s="37"/>
    </row>
    <row r="63" spans="1:8" s="28" customFormat="1" x14ac:dyDescent="0.25">
      <c r="A63" s="48"/>
      <c r="B63" s="91"/>
      <c r="C63" s="92"/>
      <c r="D63" s="92"/>
      <c r="E63" s="93"/>
      <c r="F63" s="94"/>
      <c r="G63" s="93"/>
      <c r="H63" s="95"/>
    </row>
    <row r="64" spans="1:8" x14ac:dyDescent="0.25">
      <c r="A64" s="44" t="s">
        <v>156</v>
      </c>
      <c r="B64" s="115">
        <v>5765190.2938000001</v>
      </c>
      <c r="C64" s="116"/>
      <c r="D64" s="116"/>
      <c r="E64" s="116"/>
      <c r="F64" s="116"/>
      <c r="G64" s="116"/>
      <c r="H64" s="117"/>
    </row>
    <row r="65" spans="1:8" x14ac:dyDescent="0.25">
      <c r="A65" s="44" t="s">
        <v>157</v>
      </c>
      <c r="B65" s="115">
        <v>12.208600000000001</v>
      </c>
      <c r="C65" s="116"/>
      <c r="D65" s="116"/>
      <c r="E65" s="116"/>
      <c r="F65" s="116"/>
      <c r="G65" s="116"/>
      <c r="H65" s="117"/>
    </row>
    <row r="66" spans="1:8" x14ac:dyDescent="0.25">
      <c r="A66" s="57"/>
      <c r="B66" s="57"/>
      <c r="C66" s="57"/>
      <c r="D66" s="57"/>
      <c r="E66" s="58"/>
      <c r="F66" s="59"/>
      <c r="G66" s="60"/>
    </row>
    <row r="67" spans="1:8" x14ac:dyDescent="0.25">
      <c r="A67" s="83" t="s">
        <v>810</v>
      </c>
      <c r="B67" s="57"/>
      <c r="C67" s="57"/>
      <c r="D67" s="57"/>
      <c r="E67" s="58"/>
      <c r="F67" s="59"/>
      <c r="G67" s="60"/>
    </row>
    <row r="68" spans="1:8" x14ac:dyDescent="0.25">
      <c r="A68" s="57"/>
      <c r="B68" s="57"/>
      <c r="C68" s="57"/>
      <c r="D68" s="57"/>
      <c r="E68" s="58"/>
      <c r="F68" s="59"/>
      <c r="G68" s="60"/>
    </row>
    <row r="69" spans="1:8" x14ac:dyDescent="0.25">
      <c r="A69" s="61" t="s">
        <v>158</v>
      </c>
    </row>
    <row r="70" spans="1:8" x14ac:dyDescent="0.25">
      <c r="A70" s="105" t="s">
        <v>657</v>
      </c>
      <c r="F70" s="25" t="s">
        <v>34</v>
      </c>
    </row>
    <row r="71" spans="1:8" x14ac:dyDescent="0.25">
      <c r="A71" s="65"/>
      <c r="F71" s="25"/>
    </row>
    <row r="72" spans="1:8" x14ac:dyDescent="0.25">
      <c r="A72" s="106" t="s">
        <v>656</v>
      </c>
      <c r="F72" s="25" t="s">
        <v>34</v>
      </c>
    </row>
    <row r="73" spans="1:8" x14ac:dyDescent="0.25">
      <c r="A73" s="61"/>
      <c r="F73" s="25"/>
    </row>
    <row r="74" spans="1:8" x14ac:dyDescent="0.25">
      <c r="A74" s="62" t="s">
        <v>159</v>
      </c>
      <c r="F74" s="64">
        <v>12.093400000000001</v>
      </c>
    </row>
    <row r="75" spans="1:8" x14ac:dyDescent="0.25">
      <c r="A75" s="62" t="s">
        <v>160</v>
      </c>
      <c r="F75" s="64">
        <v>12.208600000000001</v>
      </c>
    </row>
    <row r="76" spans="1:8" x14ac:dyDescent="0.25">
      <c r="F76" s="64"/>
    </row>
    <row r="77" spans="1:8" x14ac:dyDescent="0.25">
      <c r="A77" s="62" t="s">
        <v>161</v>
      </c>
      <c r="F77" s="25" t="s">
        <v>34</v>
      </c>
    </row>
    <row r="78" spans="1:8" x14ac:dyDescent="0.25">
      <c r="F78" s="25"/>
    </row>
    <row r="79" spans="1:8" x14ac:dyDescent="0.25">
      <c r="A79" s="62" t="s">
        <v>162</v>
      </c>
      <c r="F79" s="25" t="s">
        <v>34</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5"/>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1001</v>
      </c>
      <c r="B1" s="1"/>
      <c r="C1" s="67"/>
      <c r="D1" s="67"/>
      <c r="E1" s="25"/>
      <c r="F1" s="26"/>
      <c r="G1" s="26"/>
    </row>
    <row r="2" spans="1:7" s="28" customFormat="1" x14ac:dyDescent="0.25">
      <c r="A2" s="1" t="s">
        <v>1006</v>
      </c>
      <c r="B2" s="1"/>
      <c r="C2" s="67"/>
      <c r="D2" s="67"/>
      <c r="E2" s="26"/>
      <c r="F2" s="26"/>
      <c r="G2" s="26"/>
    </row>
    <row r="3" spans="1:7" s="28" customFormat="1" x14ac:dyDescent="0.25">
      <c r="A3" s="1" t="s">
        <v>1045</v>
      </c>
      <c r="B3" s="1"/>
      <c r="C3" s="67"/>
      <c r="D3" s="67"/>
      <c r="E3" s="25"/>
      <c r="F3" s="25"/>
      <c r="G3" s="26"/>
    </row>
    <row r="4" spans="1:7" s="30" customFormat="1" x14ac:dyDescent="0.25">
      <c r="A4" s="110"/>
      <c r="B4" s="110"/>
      <c r="C4" s="110"/>
      <c r="D4" s="110"/>
      <c r="E4" s="110"/>
      <c r="F4" s="110"/>
      <c r="G4" s="110"/>
    </row>
    <row r="5" spans="1:7" s="28" customFormat="1" ht="30" x14ac:dyDescent="0.25">
      <c r="A5" s="31" t="s">
        <v>100</v>
      </c>
      <c r="B5" s="31" t="s">
        <v>101</v>
      </c>
      <c r="C5" s="31" t="s">
        <v>102</v>
      </c>
      <c r="D5" s="31" t="s">
        <v>103</v>
      </c>
      <c r="E5" s="32" t="s">
        <v>0</v>
      </c>
      <c r="F5" s="32" t="s">
        <v>104</v>
      </c>
      <c r="G5" s="32" t="s">
        <v>1</v>
      </c>
    </row>
    <row r="6" spans="1:7" s="28" customFormat="1" x14ac:dyDescent="0.25">
      <c r="A6" s="33" t="s">
        <v>105</v>
      </c>
      <c r="B6" s="33"/>
      <c r="C6" s="68"/>
      <c r="D6" s="68"/>
      <c r="E6" s="34"/>
      <c r="F6" s="35"/>
      <c r="G6" s="32"/>
    </row>
    <row r="7" spans="1:7" s="28" customFormat="1" x14ac:dyDescent="0.25">
      <c r="A7" s="38" t="s">
        <v>106</v>
      </c>
      <c r="B7" s="38"/>
      <c r="C7" s="31"/>
      <c r="D7" s="69"/>
      <c r="E7" s="39"/>
      <c r="F7" s="35"/>
      <c r="G7" s="32"/>
    </row>
    <row r="8" spans="1:7" s="28" customFormat="1" x14ac:dyDescent="0.25">
      <c r="A8" s="40" t="s">
        <v>206</v>
      </c>
      <c r="B8" s="40" t="s">
        <v>18</v>
      </c>
      <c r="C8" s="37" t="s">
        <v>107</v>
      </c>
      <c r="D8" s="70" t="s">
        <v>108</v>
      </c>
      <c r="E8" s="41">
        <v>26340</v>
      </c>
      <c r="F8" s="42">
        <v>10488588</v>
      </c>
      <c r="G8" s="42">
        <v>1.400144877897642</v>
      </c>
    </row>
    <row r="9" spans="1:7" s="28" customFormat="1" x14ac:dyDescent="0.25">
      <c r="A9" s="40" t="s">
        <v>207</v>
      </c>
      <c r="B9" s="40" t="s">
        <v>29</v>
      </c>
      <c r="C9" s="37" t="s">
        <v>109</v>
      </c>
      <c r="D9" s="70" t="s">
        <v>110</v>
      </c>
      <c r="E9" s="41">
        <v>4084</v>
      </c>
      <c r="F9" s="42">
        <v>4091759.6</v>
      </c>
      <c r="G9" s="42">
        <v>0.54621806534192252</v>
      </c>
    </row>
    <row r="10" spans="1:7" s="28" customFormat="1" x14ac:dyDescent="0.25">
      <c r="A10" s="40" t="s">
        <v>1033</v>
      </c>
      <c r="B10" s="40" t="s">
        <v>1034</v>
      </c>
      <c r="C10" s="37" t="s">
        <v>1035</v>
      </c>
      <c r="D10" s="70" t="s">
        <v>1036</v>
      </c>
      <c r="E10" s="41">
        <v>12950</v>
      </c>
      <c r="F10" s="42">
        <v>6988467.5</v>
      </c>
      <c r="G10" s="42">
        <v>0.9329060283881051</v>
      </c>
    </row>
    <row r="11" spans="1:7" s="28" customFormat="1" x14ac:dyDescent="0.25">
      <c r="A11" s="40" t="s">
        <v>208</v>
      </c>
      <c r="B11" s="40" t="s">
        <v>11</v>
      </c>
      <c r="C11" s="37" t="s">
        <v>111</v>
      </c>
      <c r="D11" s="70" t="s">
        <v>112</v>
      </c>
      <c r="E11" s="41">
        <v>41173</v>
      </c>
      <c r="F11" s="42">
        <v>16870636.75</v>
      </c>
      <c r="G11" s="42">
        <v>2.2520987221906532</v>
      </c>
    </row>
    <row r="12" spans="1:7" s="28" customFormat="1" ht="45" x14ac:dyDescent="0.25">
      <c r="A12" s="40" t="s">
        <v>209</v>
      </c>
      <c r="B12" s="40" t="s">
        <v>26</v>
      </c>
      <c r="C12" s="37" t="s">
        <v>165</v>
      </c>
      <c r="D12" s="70" t="s">
        <v>166</v>
      </c>
      <c r="E12" s="41">
        <v>32045</v>
      </c>
      <c r="F12" s="42">
        <v>40860579.5</v>
      </c>
      <c r="G12" s="42">
        <v>5.4545693943602691</v>
      </c>
    </row>
    <row r="13" spans="1:7" s="28" customFormat="1" ht="45" x14ac:dyDescent="0.25">
      <c r="A13" s="40" t="s">
        <v>642</v>
      </c>
      <c r="B13" s="40" t="s">
        <v>643</v>
      </c>
      <c r="C13" s="37" t="s">
        <v>165</v>
      </c>
      <c r="D13" s="70" t="s">
        <v>166</v>
      </c>
      <c r="E13" s="41">
        <v>36355</v>
      </c>
      <c r="F13" s="42">
        <v>10123776.85</v>
      </c>
      <c r="G13" s="42">
        <v>1.3514454282603363</v>
      </c>
    </row>
    <row r="14" spans="1:7" s="28" customFormat="1" ht="60" x14ac:dyDescent="0.25">
      <c r="A14" s="40" t="s">
        <v>210</v>
      </c>
      <c r="B14" s="40" t="s">
        <v>19</v>
      </c>
      <c r="C14" s="37" t="s">
        <v>113</v>
      </c>
      <c r="D14" s="70" t="s">
        <v>114</v>
      </c>
      <c r="E14" s="41">
        <v>14940</v>
      </c>
      <c r="F14" s="42">
        <v>7567110</v>
      </c>
      <c r="G14" s="42">
        <v>1.0101502992574429</v>
      </c>
    </row>
    <row r="15" spans="1:7" s="28" customFormat="1" ht="60" x14ac:dyDescent="0.25">
      <c r="A15" s="40" t="s">
        <v>212</v>
      </c>
      <c r="B15" s="40" t="s">
        <v>21</v>
      </c>
      <c r="C15" s="37" t="s">
        <v>115</v>
      </c>
      <c r="D15" s="70" t="s">
        <v>116</v>
      </c>
      <c r="E15" s="41">
        <v>6181</v>
      </c>
      <c r="F15" s="42">
        <v>10722180.699999999</v>
      </c>
      <c r="G15" s="42">
        <v>1.431327685575785</v>
      </c>
    </row>
    <row r="16" spans="1:7" s="28" customFormat="1" ht="60" x14ac:dyDescent="0.25">
      <c r="A16" s="40" t="s">
        <v>211</v>
      </c>
      <c r="B16" s="40" t="s">
        <v>22</v>
      </c>
      <c r="C16" s="37" t="s">
        <v>115</v>
      </c>
      <c r="D16" s="70" t="s">
        <v>116</v>
      </c>
      <c r="E16" s="41">
        <v>5805</v>
      </c>
      <c r="F16" s="42">
        <v>8371971</v>
      </c>
      <c r="G16" s="42">
        <v>1.1175929794894794</v>
      </c>
    </row>
    <row r="17" spans="1:7" s="28" customFormat="1" ht="60" x14ac:dyDescent="0.25">
      <c r="A17" s="40" t="s">
        <v>644</v>
      </c>
      <c r="B17" s="40" t="s">
        <v>645</v>
      </c>
      <c r="C17" s="37" t="s">
        <v>115</v>
      </c>
      <c r="D17" s="70" t="s">
        <v>116</v>
      </c>
      <c r="E17" s="41">
        <v>7300</v>
      </c>
      <c r="F17" s="42">
        <v>6470720</v>
      </c>
      <c r="G17" s="42">
        <v>0.86379076614600836</v>
      </c>
    </row>
    <row r="18" spans="1:7" s="28" customFormat="1" ht="60" x14ac:dyDescent="0.25">
      <c r="A18" s="40" t="s">
        <v>213</v>
      </c>
      <c r="B18" s="40" t="s">
        <v>20</v>
      </c>
      <c r="C18" s="37" t="s">
        <v>115</v>
      </c>
      <c r="D18" s="70" t="s">
        <v>116</v>
      </c>
      <c r="E18" s="41">
        <v>970</v>
      </c>
      <c r="F18" s="42">
        <v>5602186.5</v>
      </c>
      <c r="G18" s="42">
        <v>0.74784830265068269</v>
      </c>
    </row>
    <row r="19" spans="1:7" s="28" customFormat="1" ht="30" x14ac:dyDescent="0.25">
      <c r="A19" s="40" t="s">
        <v>887</v>
      </c>
      <c r="B19" s="40" t="s">
        <v>888</v>
      </c>
      <c r="C19" s="37" t="s">
        <v>889</v>
      </c>
      <c r="D19" s="70" t="s">
        <v>890</v>
      </c>
      <c r="E19" s="41">
        <v>1160</v>
      </c>
      <c r="F19" s="42">
        <v>5662772</v>
      </c>
      <c r="G19" s="42">
        <v>0.75593599543639101</v>
      </c>
    </row>
    <row r="20" spans="1:7" s="28" customFormat="1" x14ac:dyDescent="0.25">
      <c r="A20" s="40" t="s">
        <v>214</v>
      </c>
      <c r="B20" s="40" t="s">
        <v>10</v>
      </c>
      <c r="C20" s="37" t="s">
        <v>117</v>
      </c>
      <c r="D20" s="70" t="s">
        <v>118</v>
      </c>
      <c r="E20" s="41">
        <v>1956</v>
      </c>
      <c r="F20" s="42">
        <v>22512679.800000001</v>
      </c>
      <c r="G20" s="42">
        <v>3.0052675641106039</v>
      </c>
    </row>
    <row r="21" spans="1:7" s="28" customFormat="1" x14ac:dyDescent="0.25">
      <c r="A21" s="40" t="s">
        <v>390</v>
      </c>
      <c r="B21" s="40" t="s">
        <v>388</v>
      </c>
      <c r="C21" s="37" t="s">
        <v>117</v>
      </c>
      <c r="D21" s="70" t="s">
        <v>118</v>
      </c>
      <c r="E21" s="41">
        <v>21655</v>
      </c>
      <c r="F21" s="42">
        <v>11657969.25</v>
      </c>
      <c r="G21" s="42">
        <v>1.5562481748807098</v>
      </c>
    </row>
    <row r="22" spans="1:7" s="28" customFormat="1" ht="30" x14ac:dyDescent="0.25">
      <c r="A22" s="40" t="s">
        <v>737</v>
      </c>
      <c r="B22" s="40" t="s">
        <v>738</v>
      </c>
      <c r="C22" s="37" t="s">
        <v>739</v>
      </c>
      <c r="D22" s="70" t="s">
        <v>740</v>
      </c>
      <c r="E22" s="41">
        <v>15465</v>
      </c>
      <c r="F22" s="42">
        <v>14108719.5</v>
      </c>
      <c r="G22" s="42">
        <v>1.8834042620054843</v>
      </c>
    </row>
    <row r="23" spans="1:7" s="28" customFormat="1" ht="30" x14ac:dyDescent="0.25">
      <c r="A23" s="40" t="s">
        <v>215</v>
      </c>
      <c r="B23" s="40" t="s">
        <v>2</v>
      </c>
      <c r="C23" s="37" t="s">
        <v>119</v>
      </c>
      <c r="D23" s="70" t="s">
        <v>120</v>
      </c>
      <c r="E23" s="41">
        <v>12245</v>
      </c>
      <c r="F23" s="42">
        <v>8356600.25</v>
      </c>
      <c r="G23" s="42">
        <v>1.1155411039765937</v>
      </c>
    </row>
    <row r="24" spans="1:7" s="28" customFormat="1" ht="30" x14ac:dyDescent="0.25">
      <c r="A24" s="40" t="s">
        <v>778</v>
      </c>
      <c r="B24" s="40" t="s">
        <v>779</v>
      </c>
      <c r="C24" s="37" t="s">
        <v>780</v>
      </c>
      <c r="D24" s="70" t="s">
        <v>781</v>
      </c>
      <c r="E24" s="41">
        <v>5520</v>
      </c>
      <c r="F24" s="42">
        <v>8419380</v>
      </c>
      <c r="G24" s="42">
        <v>1.1239217120620859</v>
      </c>
    </row>
    <row r="25" spans="1:7" s="28" customFormat="1" ht="30" x14ac:dyDescent="0.25">
      <c r="A25" s="40" t="s">
        <v>216</v>
      </c>
      <c r="B25" s="40" t="s">
        <v>14</v>
      </c>
      <c r="C25" s="37" t="s">
        <v>523</v>
      </c>
      <c r="D25" s="70" t="s">
        <v>524</v>
      </c>
      <c r="E25" s="41">
        <v>2677</v>
      </c>
      <c r="F25" s="42">
        <v>9782025.6999999993</v>
      </c>
      <c r="G25" s="42">
        <v>1.3058243091747044</v>
      </c>
    </row>
    <row r="26" spans="1:7" s="28" customFormat="1" ht="30" x14ac:dyDescent="0.25">
      <c r="A26" s="40" t="s">
        <v>782</v>
      </c>
      <c r="B26" s="40" t="s">
        <v>783</v>
      </c>
      <c r="C26" s="37" t="s">
        <v>784</v>
      </c>
      <c r="D26" s="70" t="s">
        <v>785</v>
      </c>
      <c r="E26" s="41">
        <v>47465</v>
      </c>
      <c r="F26" s="42">
        <v>14302153.800000001</v>
      </c>
      <c r="G26" s="42">
        <v>1.9092262357882965</v>
      </c>
    </row>
    <row r="27" spans="1:7" s="28" customFormat="1" ht="30" x14ac:dyDescent="0.25">
      <c r="A27" s="40" t="s">
        <v>596</v>
      </c>
      <c r="B27" s="40" t="s">
        <v>597</v>
      </c>
      <c r="C27" s="37" t="s">
        <v>646</v>
      </c>
      <c r="D27" s="70" t="s">
        <v>647</v>
      </c>
      <c r="E27" s="41">
        <v>6670</v>
      </c>
      <c r="F27" s="42">
        <v>10197763</v>
      </c>
      <c r="G27" s="42">
        <v>1.3613220035398559</v>
      </c>
    </row>
    <row r="28" spans="1:7" s="28" customFormat="1" ht="30" x14ac:dyDescent="0.25">
      <c r="A28" s="40" t="s">
        <v>217</v>
      </c>
      <c r="B28" s="40" t="s">
        <v>16</v>
      </c>
      <c r="C28" s="37" t="s">
        <v>121</v>
      </c>
      <c r="D28" s="70" t="s">
        <v>122</v>
      </c>
      <c r="E28" s="41">
        <v>3852</v>
      </c>
      <c r="F28" s="42">
        <v>11755726.199999999</v>
      </c>
      <c r="G28" s="42">
        <v>1.5692979669805991</v>
      </c>
    </row>
    <row r="29" spans="1:7" s="28" customFormat="1" x14ac:dyDescent="0.25">
      <c r="A29" s="40" t="s">
        <v>218</v>
      </c>
      <c r="B29" s="40" t="s">
        <v>3</v>
      </c>
      <c r="C29" s="37" t="s">
        <v>123</v>
      </c>
      <c r="D29" s="70" t="s">
        <v>124</v>
      </c>
      <c r="E29" s="41">
        <v>7661</v>
      </c>
      <c r="F29" s="42">
        <v>20422693.800000001</v>
      </c>
      <c r="G29" s="42">
        <v>2.7262706969653046</v>
      </c>
    </row>
    <row r="30" spans="1:7" s="28" customFormat="1" x14ac:dyDescent="0.25">
      <c r="A30" s="40" t="s">
        <v>413</v>
      </c>
      <c r="B30" s="40" t="s">
        <v>414</v>
      </c>
      <c r="C30" s="37" t="s">
        <v>415</v>
      </c>
      <c r="D30" s="70" t="s">
        <v>416</v>
      </c>
      <c r="E30" s="41">
        <v>979</v>
      </c>
      <c r="F30" s="42">
        <v>11280184.85</v>
      </c>
      <c r="G30" s="42">
        <v>1.5058168973236512</v>
      </c>
    </row>
    <row r="31" spans="1:7" s="28" customFormat="1" ht="30" x14ac:dyDescent="0.25">
      <c r="A31" s="40" t="s">
        <v>741</v>
      </c>
      <c r="B31" s="40" t="s">
        <v>742</v>
      </c>
      <c r="C31" s="37" t="s">
        <v>743</v>
      </c>
      <c r="D31" s="70" t="s">
        <v>744</v>
      </c>
      <c r="E31" s="41">
        <v>34827</v>
      </c>
      <c r="F31" s="42">
        <v>7112369.9400000004</v>
      </c>
      <c r="G31" s="42">
        <v>0.94944603994400001</v>
      </c>
    </row>
    <row r="32" spans="1:7" s="28" customFormat="1" ht="30" x14ac:dyDescent="0.25">
      <c r="A32" s="40" t="s">
        <v>648</v>
      </c>
      <c r="B32" s="40" t="s">
        <v>649</v>
      </c>
      <c r="C32" s="37" t="s">
        <v>811</v>
      </c>
      <c r="D32" s="70" t="s">
        <v>812</v>
      </c>
      <c r="E32" s="41">
        <v>34645</v>
      </c>
      <c r="F32" s="42">
        <v>4537109.2</v>
      </c>
      <c r="G32" s="42">
        <v>0.60566877132005459</v>
      </c>
    </row>
    <row r="33" spans="1:7" s="28" customFormat="1" x14ac:dyDescent="0.25">
      <c r="A33" s="40" t="s">
        <v>598</v>
      </c>
      <c r="B33" s="40" t="s">
        <v>599</v>
      </c>
      <c r="C33" s="37" t="s">
        <v>125</v>
      </c>
      <c r="D33" s="70" t="s">
        <v>126</v>
      </c>
      <c r="E33" s="41">
        <v>1410</v>
      </c>
      <c r="F33" s="42">
        <v>5249359.5</v>
      </c>
      <c r="G33" s="42">
        <v>0.70074864378010904</v>
      </c>
    </row>
    <row r="34" spans="1:7" s="28" customFormat="1" x14ac:dyDescent="0.25">
      <c r="A34" s="40" t="s">
        <v>219</v>
      </c>
      <c r="B34" s="40" t="s">
        <v>24</v>
      </c>
      <c r="C34" s="37" t="s">
        <v>127</v>
      </c>
      <c r="D34" s="70" t="s">
        <v>128</v>
      </c>
      <c r="E34" s="41">
        <v>57010</v>
      </c>
      <c r="F34" s="42">
        <v>20386776</v>
      </c>
      <c r="G34" s="42">
        <v>2.7214759501704688</v>
      </c>
    </row>
    <row r="35" spans="1:7" s="28" customFormat="1" x14ac:dyDescent="0.25">
      <c r="A35" s="40" t="s">
        <v>220</v>
      </c>
      <c r="B35" s="40" t="s">
        <v>25</v>
      </c>
      <c r="C35" s="37" t="s">
        <v>129</v>
      </c>
      <c r="D35" s="70" t="s">
        <v>130</v>
      </c>
      <c r="E35" s="41">
        <v>30713</v>
      </c>
      <c r="F35" s="42">
        <v>8917519.5500000007</v>
      </c>
      <c r="G35" s="42">
        <v>1.1904194655643434</v>
      </c>
    </row>
    <row r="36" spans="1:7" s="28" customFormat="1" ht="30" x14ac:dyDescent="0.25">
      <c r="A36" s="40" t="s">
        <v>813</v>
      </c>
      <c r="B36" s="40" t="s">
        <v>814</v>
      </c>
      <c r="C36" s="37" t="s">
        <v>815</v>
      </c>
      <c r="D36" s="70" t="s">
        <v>816</v>
      </c>
      <c r="E36" s="41">
        <v>3150</v>
      </c>
      <c r="F36" s="42">
        <v>6708240</v>
      </c>
      <c r="G36" s="42">
        <v>0.89549783781268533</v>
      </c>
    </row>
    <row r="37" spans="1:7" s="28" customFormat="1" x14ac:dyDescent="0.25">
      <c r="A37" s="40" t="s">
        <v>221</v>
      </c>
      <c r="B37" s="40" t="s">
        <v>15</v>
      </c>
      <c r="C37" s="37" t="s">
        <v>817</v>
      </c>
      <c r="D37" s="70" t="s">
        <v>818</v>
      </c>
      <c r="E37" s="41">
        <v>6290</v>
      </c>
      <c r="F37" s="42">
        <v>21966567</v>
      </c>
      <c r="G37" s="42">
        <v>2.9323657550516207</v>
      </c>
    </row>
    <row r="38" spans="1:7" s="28" customFormat="1" x14ac:dyDescent="0.25">
      <c r="A38" s="40" t="s">
        <v>222</v>
      </c>
      <c r="B38" s="40" t="s">
        <v>28</v>
      </c>
      <c r="C38" s="37" t="s">
        <v>131</v>
      </c>
      <c r="D38" s="70" t="s">
        <v>132</v>
      </c>
      <c r="E38" s="41">
        <v>8985</v>
      </c>
      <c r="F38" s="42">
        <v>10628805.75</v>
      </c>
      <c r="G38" s="42">
        <v>1.4188628563760446</v>
      </c>
    </row>
    <row r="39" spans="1:7" s="28" customFormat="1" ht="30" x14ac:dyDescent="0.25">
      <c r="A39" s="40" t="s">
        <v>223</v>
      </c>
      <c r="B39" s="40" t="s">
        <v>27</v>
      </c>
      <c r="C39" s="37" t="s">
        <v>133</v>
      </c>
      <c r="D39" s="70" t="s">
        <v>134</v>
      </c>
      <c r="E39" s="41">
        <v>14729</v>
      </c>
      <c r="F39" s="42">
        <v>25531248.600000001</v>
      </c>
      <c r="G39" s="42">
        <v>3.4082230090095389</v>
      </c>
    </row>
    <row r="40" spans="1:7" s="28" customFormat="1" ht="30" x14ac:dyDescent="0.25">
      <c r="A40" s="40" t="s">
        <v>224</v>
      </c>
      <c r="B40" s="40" t="s">
        <v>13</v>
      </c>
      <c r="C40" s="37" t="s">
        <v>135</v>
      </c>
      <c r="D40" s="70" t="s">
        <v>136</v>
      </c>
      <c r="E40" s="41">
        <v>11893</v>
      </c>
      <c r="F40" s="42">
        <v>18679740.449999999</v>
      </c>
      <c r="G40" s="42">
        <v>2.4935999880560558</v>
      </c>
    </row>
    <row r="41" spans="1:7" s="28" customFormat="1" ht="30" x14ac:dyDescent="0.25">
      <c r="A41" s="40" t="s">
        <v>525</v>
      </c>
      <c r="B41" s="40" t="s">
        <v>526</v>
      </c>
      <c r="C41" s="37" t="s">
        <v>135</v>
      </c>
      <c r="D41" s="70" t="s">
        <v>136</v>
      </c>
      <c r="E41" s="41">
        <v>4490</v>
      </c>
      <c r="F41" s="42">
        <v>7150325</v>
      </c>
      <c r="G41" s="42">
        <v>0.95451274509528417</v>
      </c>
    </row>
    <row r="42" spans="1:7" s="28" customFormat="1" x14ac:dyDescent="0.25">
      <c r="A42" s="40" t="s">
        <v>225</v>
      </c>
      <c r="B42" s="40" t="s">
        <v>12</v>
      </c>
      <c r="C42" s="37" t="s">
        <v>137</v>
      </c>
      <c r="D42" s="70" t="s">
        <v>138</v>
      </c>
      <c r="E42" s="41">
        <v>5243</v>
      </c>
      <c r="F42" s="42">
        <v>18907044.449999999</v>
      </c>
      <c r="G42" s="42">
        <v>2.5239433032216096</v>
      </c>
    </row>
    <row r="43" spans="1:7" s="28" customFormat="1" x14ac:dyDescent="0.25">
      <c r="A43" s="40" t="s">
        <v>457</v>
      </c>
      <c r="B43" s="40" t="s">
        <v>458</v>
      </c>
      <c r="C43" s="37" t="s">
        <v>137</v>
      </c>
      <c r="D43" s="70" t="s">
        <v>138</v>
      </c>
      <c r="E43" s="41">
        <v>5720</v>
      </c>
      <c r="F43" s="42">
        <v>8112390</v>
      </c>
      <c r="G43" s="42">
        <v>1.0829409359971096</v>
      </c>
    </row>
    <row r="44" spans="1:7" s="28" customFormat="1" ht="30" x14ac:dyDescent="0.25">
      <c r="A44" s="40" t="s">
        <v>891</v>
      </c>
      <c r="B44" s="40" t="s">
        <v>892</v>
      </c>
      <c r="C44" s="37" t="s">
        <v>893</v>
      </c>
      <c r="D44" s="70" t="s">
        <v>894</v>
      </c>
      <c r="E44" s="41">
        <v>1169</v>
      </c>
      <c r="F44" s="42">
        <v>8395056.5999999996</v>
      </c>
      <c r="G44" s="42">
        <v>1.1206747274419389</v>
      </c>
    </row>
    <row r="45" spans="1:7" s="28" customFormat="1" x14ac:dyDescent="0.25">
      <c r="A45" s="40" t="s">
        <v>650</v>
      </c>
      <c r="B45" s="40" t="s">
        <v>651</v>
      </c>
      <c r="C45" s="37" t="s">
        <v>652</v>
      </c>
      <c r="D45" s="70" t="s">
        <v>653</v>
      </c>
      <c r="E45" s="41">
        <v>106831</v>
      </c>
      <c r="F45" s="42">
        <v>21547812.699999999</v>
      </c>
      <c r="G45" s="42">
        <v>2.8764653146641623</v>
      </c>
    </row>
    <row r="46" spans="1:7" s="28" customFormat="1" ht="30" x14ac:dyDescent="0.25">
      <c r="A46" s="40" t="s">
        <v>226</v>
      </c>
      <c r="B46" s="40" t="s">
        <v>6</v>
      </c>
      <c r="C46" s="37" t="s">
        <v>139</v>
      </c>
      <c r="D46" s="70" t="s">
        <v>140</v>
      </c>
      <c r="E46" s="41">
        <v>31969</v>
      </c>
      <c r="F46" s="42">
        <v>58445725.799999997</v>
      </c>
      <c r="G46" s="42">
        <v>7.802049581304944</v>
      </c>
    </row>
    <row r="47" spans="1:7" s="28" customFormat="1" ht="30" x14ac:dyDescent="0.25">
      <c r="A47" s="40" t="s">
        <v>227</v>
      </c>
      <c r="B47" s="40" t="s">
        <v>5</v>
      </c>
      <c r="C47" s="37" t="s">
        <v>139</v>
      </c>
      <c r="D47" s="70" t="s">
        <v>140</v>
      </c>
      <c r="E47" s="41">
        <v>32099</v>
      </c>
      <c r="F47" s="42">
        <v>43280686.649999999</v>
      </c>
      <c r="G47" s="42">
        <v>5.7776348660935435</v>
      </c>
    </row>
    <row r="48" spans="1:7" s="28" customFormat="1" ht="30" x14ac:dyDescent="0.25">
      <c r="A48" s="40" t="s">
        <v>229</v>
      </c>
      <c r="B48" s="40" t="s">
        <v>4</v>
      </c>
      <c r="C48" s="37" t="s">
        <v>139</v>
      </c>
      <c r="D48" s="70" t="s">
        <v>140</v>
      </c>
      <c r="E48" s="41">
        <v>14153</v>
      </c>
      <c r="F48" s="42">
        <v>30728993.600000001</v>
      </c>
      <c r="G48" s="42">
        <v>4.1020815186934048</v>
      </c>
    </row>
    <row r="49" spans="1:7" s="28" customFormat="1" ht="30" x14ac:dyDescent="0.25">
      <c r="A49" s="40" t="s">
        <v>230</v>
      </c>
      <c r="B49" s="40" t="s">
        <v>8</v>
      </c>
      <c r="C49" s="37" t="s">
        <v>139</v>
      </c>
      <c r="D49" s="70" t="s">
        <v>140</v>
      </c>
      <c r="E49" s="41">
        <v>20340</v>
      </c>
      <c r="F49" s="42">
        <v>22414680</v>
      </c>
      <c r="G49" s="42">
        <v>2.9921853534255245</v>
      </c>
    </row>
    <row r="50" spans="1:7" s="28" customFormat="1" ht="30" x14ac:dyDescent="0.25">
      <c r="A50" s="40" t="s">
        <v>228</v>
      </c>
      <c r="B50" s="40" t="s">
        <v>9</v>
      </c>
      <c r="C50" s="37" t="s">
        <v>139</v>
      </c>
      <c r="D50" s="70" t="s">
        <v>140</v>
      </c>
      <c r="E50" s="41">
        <v>27193</v>
      </c>
      <c r="F50" s="42">
        <v>20979399.5</v>
      </c>
      <c r="G50" s="42">
        <v>2.8005865757424497</v>
      </c>
    </row>
    <row r="51" spans="1:7" s="28" customFormat="1" ht="30" x14ac:dyDescent="0.25">
      <c r="A51" s="40" t="s">
        <v>231</v>
      </c>
      <c r="B51" s="40" t="s">
        <v>7</v>
      </c>
      <c r="C51" s="37" t="s">
        <v>139</v>
      </c>
      <c r="D51" s="70" t="s">
        <v>140</v>
      </c>
      <c r="E51" s="41">
        <v>62760</v>
      </c>
      <c r="F51" s="42">
        <v>12095734.800000001</v>
      </c>
      <c r="G51" s="42">
        <v>1.6146864692014082</v>
      </c>
    </row>
    <row r="52" spans="1:7" s="28" customFormat="1" x14ac:dyDescent="0.25">
      <c r="A52" s="40" t="s">
        <v>895</v>
      </c>
      <c r="B52" s="40" t="s">
        <v>896</v>
      </c>
      <c r="C52" s="37" t="s">
        <v>897</v>
      </c>
      <c r="D52" s="70" t="s">
        <v>898</v>
      </c>
      <c r="E52" s="41">
        <v>4340</v>
      </c>
      <c r="F52" s="42">
        <v>8711899</v>
      </c>
      <c r="G52" s="42">
        <v>1.1629707222375012</v>
      </c>
    </row>
    <row r="53" spans="1:7" s="28" customFormat="1" x14ac:dyDescent="0.25">
      <c r="A53" s="40" t="s">
        <v>232</v>
      </c>
      <c r="B53" s="40" t="s">
        <v>17</v>
      </c>
      <c r="C53" s="37" t="s">
        <v>143</v>
      </c>
      <c r="D53" s="70" t="s">
        <v>144</v>
      </c>
      <c r="E53" s="41">
        <v>1297</v>
      </c>
      <c r="F53" s="42">
        <v>11602443.199999999</v>
      </c>
      <c r="G53" s="42">
        <v>1.5488358792983694</v>
      </c>
    </row>
    <row r="54" spans="1:7" s="28" customFormat="1" x14ac:dyDescent="0.25">
      <c r="A54" s="40" t="s">
        <v>995</v>
      </c>
      <c r="B54" s="40" t="s">
        <v>1010</v>
      </c>
      <c r="C54" s="37" t="s">
        <v>143</v>
      </c>
      <c r="D54" s="70" t="s">
        <v>144</v>
      </c>
      <c r="E54" s="41">
        <v>15625</v>
      </c>
      <c r="F54" s="42">
        <v>10250000</v>
      </c>
      <c r="G54" s="42">
        <v>1.3682952365419281</v>
      </c>
    </row>
    <row r="55" spans="1:7" s="28" customFormat="1" x14ac:dyDescent="0.25">
      <c r="A55" s="40" t="s">
        <v>391</v>
      </c>
      <c r="B55" s="40" t="s">
        <v>389</v>
      </c>
      <c r="C55" s="37" t="s">
        <v>143</v>
      </c>
      <c r="D55" s="70" t="s">
        <v>144</v>
      </c>
      <c r="E55" s="41">
        <v>17977</v>
      </c>
      <c r="F55" s="42">
        <v>7446972.25</v>
      </c>
      <c r="G55" s="42">
        <v>0.99411284452048054</v>
      </c>
    </row>
    <row r="56" spans="1:7" s="28" customFormat="1" x14ac:dyDescent="0.25">
      <c r="A56" s="40" t="s">
        <v>899</v>
      </c>
      <c r="B56" s="40" t="s">
        <v>900</v>
      </c>
      <c r="C56" s="37" t="s">
        <v>145</v>
      </c>
      <c r="D56" s="70" t="s">
        <v>146</v>
      </c>
      <c r="E56" s="41">
        <v>21596</v>
      </c>
      <c r="F56" s="42">
        <v>14808377.199999999</v>
      </c>
      <c r="G56" s="42">
        <v>1.9768031203586434</v>
      </c>
    </row>
    <row r="57" spans="1:7" s="28" customFormat="1" x14ac:dyDescent="0.25">
      <c r="A57" s="40" t="s">
        <v>819</v>
      </c>
      <c r="B57" s="40" t="s">
        <v>820</v>
      </c>
      <c r="C57" s="37" t="s">
        <v>147</v>
      </c>
      <c r="D57" s="70" t="s">
        <v>148</v>
      </c>
      <c r="E57" s="41">
        <v>2910</v>
      </c>
      <c r="F57" s="42">
        <v>4782003</v>
      </c>
      <c r="G57" s="42">
        <v>0.63836018790528881</v>
      </c>
    </row>
    <row r="58" spans="1:7" s="28" customFormat="1" x14ac:dyDescent="0.25">
      <c r="A58" s="40" t="s">
        <v>233</v>
      </c>
      <c r="B58" s="40" t="s">
        <v>23</v>
      </c>
      <c r="C58" s="37" t="s">
        <v>149</v>
      </c>
      <c r="D58" s="70" t="s">
        <v>150</v>
      </c>
      <c r="E58" s="41">
        <v>1570</v>
      </c>
      <c r="F58" s="42">
        <v>10387434</v>
      </c>
      <c r="G58" s="42">
        <v>1.386641606057919</v>
      </c>
    </row>
    <row r="59" spans="1:7" s="28" customFormat="1" x14ac:dyDescent="0.25">
      <c r="A59" s="40"/>
      <c r="B59" s="40"/>
      <c r="C59" s="37"/>
      <c r="D59" s="70"/>
      <c r="E59" s="41"/>
      <c r="F59" s="42"/>
      <c r="G59" s="42"/>
    </row>
    <row r="60" spans="1:7" s="28" customFormat="1" x14ac:dyDescent="0.25">
      <c r="A60" s="38" t="s">
        <v>151</v>
      </c>
      <c r="B60" s="40"/>
      <c r="C60" s="37"/>
      <c r="D60" s="70"/>
      <c r="E60" s="41"/>
      <c r="F60" s="42"/>
      <c r="G60" s="42"/>
    </row>
    <row r="61" spans="1:7" s="28" customFormat="1" x14ac:dyDescent="0.25">
      <c r="A61" s="40" t="s">
        <v>152</v>
      </c>
      <c r="B61" s="40"/>
      <c r="C61" s="37"/>
      <c r="D61" s="70"/>
      <c r="E61" s="41"/>
      <c r="F61" s="42"/>
      <c r="G61" s="42"/>
    </row>
    <row r="62" spans="1:7" s="28" customFormat="1" ht="30" x14ac:dyDescent="0.25">
      <c r="A62" s="88" t="s">
        <v>234</v>
      </c>
      <c r="B62" s="40" t="s">
        <v>459</v>
      </c>
      <c r="C62" s="37" t="s">
        <v>153</v>
      </c>
      <c r="D62" s="70" t="s">
        <v>154</v>
      </c>
      <c r="E62" s="41">
        <v>20616.556</v>
      </c>
      <c r="F62" s="42">
        <v>27850439.57</v>
      </c>
      <c r="G62" s="42">
        <v>3.7178169560224226</v>
      </c>
    </row>
    <row r="63" spans="1:7" s="28" customFormat="1" x14ac:dyDescent="0.25">
      <c r="A63" s="88"/>
      <c r="B63" s="40"/>
      <c r="C63" s="37"/>
      <c r="D63" s="70"/>
      <c r="E63" s="41"/>
      <c r="F63" s="42"/>
      <c r="G63" s="42"/>
    </row>
    <row r="64" spans="1:7" s="28" customFormat="1" x14ac:dyDescent="0.25">
      <c r="A64" s="69" t="s">
        <v>296</v>
      </c>
      <c r="B64" s="40"/>
      <c r="C64" s="37"/>
      <c r="D64" s="70"/>
      <c r="E64" s="41"/>
      <c r="F64" s="42"/>
      <c r="G64" s="42"/>
    </row>
    <row r="65" spans="1:7" s="28" customFormat="1" x14ac:dyDescent="0.25">
      <c r="A65" s="89" t="s">
        <v>677</v>
      </c>
      <c r="B65" s="40"/>
      <c r="C65" s="37"/>
      <c r="D65" s="70"/>
      <c r="E65" s="41"/>
      <c r="F65" s="42">
        <v>877943.09</v>
      </c>
      <c r="G65" s="42">
        <v>0.11719857053677087</v>
      </c>
    </row>
    <row r="66" spans="1:7" s="28" customFormat="1" x14ac:dyDescent="0.25">
      <c r="A66" s="70" t="s">
        <v>678</v>
      </c>
      <c r="B66" s="40"/>
      <c r="C66" s="37"/>
      <c r="D66" s="70"/>
      <c r="E66" s="41"/>
      <c r="F66" s="42">
        <v>-6002404.5899999999</v>
      </c>
      <c r="G66" s="42">
        <v>-0.80127430324823457</v>
      </c>
    </row>
    <row r="67" spans="1:7" s="28" customFormat="1" x14ac:dyDescent="0.25">
      <c r="A67" s="31" t="s">
        <v>155</v>
      </c>
      <c r="B67" s="31"/>
      <c r="C67" s="31"/>
      <c r="D67" s="69"/>
      <c r="E67" s="36">
        <f>SUM(E8:E66)</f>
        <v>916998.55599999998</v>
      </c>
      <c r="F67" s="36">
        <f>SUM(F8:F66)</f>
        <v>749107336.36000013</v>
      </c>
      <c r="G67" s="36">
        <f>SUM(G8:G66)</f>
        <v>100</v>
      </c>
    </row>
    <row r="68" spans="1:7" s="28" customFormat="1" x14ac:dyDescent="0.25">
      <c r="A68" s="31"/>
      <c r="B68" s="31"/>
      <c r="C68" s="31"/>
      <c r="D68" s="69"/>
      <c r="E68" s="36"/>
      <c r="F68" s="36"/>
      <c r="G68" s="36"/>
    </row>
    <row r="69" spans="1:7" s="28" customFormat="1" x14ac:dyDescent="0.25">
      <c r="A69" s="50" t="s">
        <v>64</v>
      </c>
      <c r="B69" s="50"/>
      <c r="C69" s="73"/>
      <c r="D69" s="73"/>
      <c r="E69" s="51"/>
      <c r="F69" s="35"/>
      <c r="G69" s="32"/>
    </row>
    <row r="70" spans="1:7" s="28" customFormat="1" x14ac:dyDescent="0.25">
      <c r="A70" s="40" t="s">
        <v>182</v>
      </c>
      <c r="B70" s="40"/>
      <c r="C70" s="37"/>
      <c r="D70" s="37"/>
      <c r="E70" s="41"/>
      <c r="F70" s="42">
        <v>0</v>
      </c>
      <c r="G70" s="42">
        <v>0</v>
      </c>
    </row>
    <row r="71" spans="1:7" s="28" customFormat="1" x14ac:dyDescent="0.25">
      <c r="A71" s="48" t="s">
        <v>183</v>
      </c>
      <c r="B71" s="48"/>
      <c r="C71" s="55"/>
      <c r="D71" s="55"/>
      <c r="E71" s="49"/>
      <c r="F71" s="42">
        <v>0</v>
      </c>
      <c r="G71" s="42">
        <v>0</v>
      </c>
    </row>
    <row r="72" spans="1:7" s="28" customFormat="1" x14ac:dyDescent="0.25">
      <c r="A72" s="48" t="s">
        <v>65</v>
      </c>
      <c r="B72" s="48"/>
      <c r="C72" s="55"/>
      <c r="D72" s="55"/>
      <c r="E72" s="49"/>
      <c r="F72" s="42">
        <v>0</v>
      </c>
      <c r="G72" s="42">
        <v>0</v>
      </c>
    </row>
    <row r="73" spans="1:7" s="28" customFormat="1" x14ac:dyDescent="0.25">
      <c r="A73" s="48" t="s">
        <v>184</v>
      </c>
      <c r="B73" s="48"/>
      <c r="C73" s="55"/>
      <c r="D73" s="55"/>
      <c r="E73" s="49"/>
      <c r="F73" s="42">
        <v>0</v>
      </c>
      <c r="G73" s="42">
        <v>0</v>
      </c>
    </row>
    <row r="74" spans="1:7" s="28" customFormat="1" x14ac:dyDescent="0.25">
      <c r="A74" s="48" t="s">
        <v>185</v>
      </c>
      <c r="B74" s="48"/>
      <c r="C74" s="55"/>
      <c r="D74" s="55"/>
      <c r="E74" s="49"/>
      <c r="F74" s="42">
        <v>0</v>
      </c>
      <c r="G74" s="42">
        <v>0</v>
      </c>
    </row>
    <row r="75" spans="1:7" s="28" customFormat="1" x14ac:dyDescent="0.25">
      <c r="A75" s="48" t="s">
        <v>186</v>
      </c>
      <c r="B75" s="48"/>
      <c r="C75" s="55"/>
      <c r="D75" s="55"/>
      <c r="E75" s="49"/>
      <c r="F75" s="42">
        <v>0</v>
      </c>
      <c r="G75" s="42">
        <v>0</v>
      </c>
    </row>
    <row r="76" spans="1:7" s="28" customFormat="1" x14ac:dyDescent="0.25">
      <c r="A76" s="48" t="s">
        <v>187</v>
      </c>
      <c r="B76" s="48"/>
      <c r="C76" s="55"/>
      <c r="D76" s="55"/>
      <c r="E76" s="49"/>
      <c r="F76" s="42">
        <v>0</v>
      </c>
      <c r="G76" s="42">
        <v>0</v>
      </c>
    </row>
    <row r="77" spans="1:7" s="28" customFormat="1" x14ac:dyDescent="0.25">
      <c r="A77" s="48" t="s">
        <v>188</v>
      </c>
      <c r="B77" s="48"/>
      <c r="C77" s="55"/>
      <c r="D77" s="55"/>
      <c r="E77" s="49"/>
      <c r="F77" s="42">
        <v>0</v>
      </c>
      <c r="G77" s="42">
        <v>0</v>
      </c>
    </row>
    <row r="78" spans="1:7" s="28" customFormat="1" x14ac:dyDescent="0.25">
      <c r="A78" s="48" t="s">
        <v>189</v>
      </c>
      <c r="B78" s="48"/>
      <c r="C78" s="55"/>
      <c r="D78" s="55"/>
      <c r="E78" s="49"/>
      <c r="F78" s="42">
        <v>0</v>
      </c>
      <c r="G78" s="42">
        <v>0</v>
      </c>
    </row>
    <row r="79" spans="1:7" s="28" customFormat="1" x14ac:dyDescent="0.25">
      <c r="A79" s="48" t="s">
        <v>190</v>
      </c>
      <c r="B79" s="48"/>
      <c r="C79" s="55"/>
      <c r="D79" s="55"/>
      <c r="E79" s="49"/>
      <c r="F79" s="42">
        <v>0</v>
      </c>
      <c r="G79" s="42">
        <v>0</v>
      </c>
    </row>
    <row r="80" spans="1:7" s="28" customFormat="1" x14ac:dyDescent="0.25">
      <c r="A80" s="48" t="s">
        <v>191</v>
      </c>
      <c r="B80" s="48"/>
      <c r="C80" s="55"/>
      <c r="D80" s="55"/>
      <c r="E80" s="49"/>
      <c r="F80" s="42">
        <v>0</v>
      </c>
      <c r="G80" s="42">
        <v>0</v>
      </c>
    </row>
    <row r="81" spans="1:7" s="28" customFormat="1" x14ac:dyDescent="0.25">
      <c r="A81" s="48" t="s">
        <v>192</v>
      </c>
      <c r="B81" s="48"/>
      <c r="C81" s="55"/>
      <c r="D81" s="55"/>
      <c r="E81" s="49"/>
      <c r="F81" s="42">
        <v>0</v>
      </c>
      <c r="G81" s="42">
        <v>0</v>
      </c>
    </row>
    <row r="82" spans="1:7" s="28" customFormat="1" x14ac:dyDescent="0.25">
      <c r="A82" s="48" t="s">
        <v>193</v>
      </c>
      <c r="B82" s="48"/>
      <c r="C82" s="55"/>
      <c r="D82" s="55"/>
      <c r="E82" s="49"/>
      <c r="F82" s="42">
        <v>0</v>
      </c>
      <c r="G82" s="42">
        <v>0</v>
      </c>
    </row>
    <row r="83" spans="1:7" s="28" customFormat="1" x14ac:dyDescent="0.25">
      <c r="A83" s="103" t="s">
        <v>654</v>
      </c>
      <c r="B83" s="48"/>
      <c r="C83" s="55"/>
      <c r="D83" s="55"/>
      <c r="E83" s="49"/>
      <c r="F83" s="42">
        <v>0</v>
      </c>
      <c r="G83" s="42">
        <v>0</v>
      </c>
    </row>
    <row r="84" spans="1:7" s="28" customFormat="1" x14ac:dyDescent="0.25">
      <c r="A84" s="104" t="s">
        <v>655</v>
      </c>
      <c r="B84" s="48"/>
      <c r="C84" s="55"/>
      <c r="D84" s="55"/>
      <c r="E84" s="49"/>
      <c r="F84" s="42">
        <v>0</v>
      </c>
      <c r="G84" s="42">
        <v>0</v>
      </c>
    </row>
    <row r="85" spans="1:7" s="28" customFormat="1" x14ac:dyDescent="0.25">
      <c r="A85" s="52" t="s">
        <v>30</v>
      </c>
      <c r="B85" s="53"/>
      <c r="C85" s="53"/>
      <c r="D85" s="53"/>
      <c r="E85" s="49"/>
      <c r="F85" s="36">
        <f>SUM(F70:F84)</f>
        <v>0</v>
      </c>
      <c r="G85" s="36">
        <f>SUM(G70:G84)</f>
        <v>0</v>
      </c>
    </row>
    <row r="86" spans="1:7" s="28" customFormat="1" x14ac:dyDescent="0.25">
      <c r="A86" s="52"/>
      <c r="B86" s="53"/>
      <c r="C86" s="53"/>
      <c r="D86" s="53"/>
      <c r="E86" s="49"/>
      <c r="F86" s="42"/>
      <c r="G86" s="36"/>
    </row>
    <row r="87" spans="1:7" s="28" customFormat="1" x14ac:dyDescent="0.25">
      <c r="A87" s="54" t="s">
        <v>194</v>
      </c>
      <c r="B87" s="55"/>
      <c r="C87" s="55"/>
      <c r="D87" s="55"/>
      <c r="E87" s="49"/>
      <c r="F87" s="42">
        <v>0</v>
      </c>
      <c r="G87" s="42">
        <v>0</v>
      </c>
    </row>
    <row r="88" spans="1:7" s="28" customFormat="1" x14ac:dyDescent="0.25">
      <c r="A88" s="54" t="s">
        <v>33</v>
      </c>
      <c r="B88" s="55"/>
      <c r="C88" s="55"/>
      <c r="D88" s="55"/>
      <c r="E88" s="49"/>
      <c r="F88" s="42">
        <v>726381358.2900002</v>
      </c>
      <c r="G88" s="42">
        <v>96.96625877668906</v>
      </c>
    </row>
    <row r="89" spans="1:7" s="28" customFormat="1" x14ac:dyDescent="0.25">
      <c r="A89" s="54" t="s">
        <v>195</v>
      </c>
      <c r="B89" s="55"/>
      <c r="C89" s="55"/>
      <c r="D89" s="55"/>
      <c r="E89" s="49"/>
      <c r="F89" s="42">
        <v>0</v>
      </c>
      <c r="G89" s="42">
        <v>0</v>
      </c>
    </row>
    <row r="90" spans="1:7" s="28" customFormat="1" x14ac:dyDescent="0.25">
      <c r="A90" s="54" t="s">
        <v>196</v>
      </c>
      <c r="B90" s="55"/>
      <c r="C90" s="55"/>
      <c r="D90" s="55"/>
      <c r="E90" s="49"/>
      <c r="F90" s="42">
        <v>27850439.57</v>
      </c>
      <c r="G90" s="42">
        <v>3.7178169560224226</v>
      </c>
    </row>
    <row r="91" spans="1:7" s="28" customFormat="1" x14ac:dyDescent="0.25">
      <c r="A91" s="48" t="s">
        <v>197</v>
      </c>
      <c r="B91" s="55"/>
      <c r="C91" s="55"/>
      <c r="D91" s="55"/>
      <c r="E91" s="49"/>
      <c r="F91" s="42">
        <v>-5124461.5</v>
      </c>
      <c r="G91" s="42">
        <v>-0.68407573271146371</v>
      </c>
    </row>
    <row r="92" spans="1:7" s="28" customFormat="1" x14ac:dyDescent="0.25">
      <c r="A92" s="48" t="s">
        <v>198</v>
      </c>
      <c r="B92" s="55"/>
      <c r="C92" s="55"/>
      <c r="D92" s="55"/>
      <c r="E92" s="49"/>
      <c r="F92" s="42">
        <v>0</v>
      </c>
      <c r="G92" s="42">
        <v>0</v>
      </c>
    </row>
    <row r="93" spans="1:7" s="28" customFormat="1" x14ac:dyDescent="0.25">
      <c r="A93" s="48" t="s">
        <v>199</v>
      </c>
      <c r="B93" s="48"/>
      <c r="C93" s="55"/>
      <c r="D93" s="55"/>
      <c r="E93" s="49"/>
      <c r="F93" s="42">
        <v>0</v>
      </c>
      <c r="G93" s="42">
        <v>0</v>
      </c>
    </row>
    <row r="94" spans="1:7" s="28" customFormat="1" x14ac:dyDescent="0.25">
      <c r="A94" s="52" t="s">
        <v>31</v>
      </c>
      <c r="B94" s="48"/>
      <c r="C94" s="55"/>
      <c r="D94" s="55"/>
      <c r="E94" s="49"/>
      <c r="F94" s="56">
        <f>SUM(F85:F93)</f>
        <v>749107336.36000025</v>
      </c>
      <c r="G94" s="56">
        <f>SUM(G85:G93)</f>
        <v>100.00000000000001</v>
      </c>
    </row>
    <row r="95" spans="1:7" s="28" customFormat="1" x14ac:dyDescent="0.25">
      <c r="A95" s="48"/>
      <c r="B95" s="48"/>
      <c r="C95" s="55"/>
      <c r="D95" s="55"/>
      <c r="E95" s="32"/>
      <c r="F95" s="35"/>
      <c r="G95" s="32"/>
    </row>
    <row r="96" spans="1:7" x14ac:dyDescent="0.25">
      <c r="A96" s="44" t="s">
        <v>156</v>
      </c>
      <c r="B96" s="109">
        <v>51257704.523100004</v>
      </c>
      <c r="C96" s="109"/>
      <c r="D96" s="109"/>
      <c r="E96" s="109"/>
      <c r="F96" s="109"/>
      <c r="G96" s="109"/>
    </row>
    <row r="97" spans="1:7" x14ac:dyDescent="0.25">
      <c r="A97" s="44" t="s">
        <v>157</v>
      </c>
      <c r="B97" s="109">
        <v>14.6145</v>
      </c>
      <c r="C97" s="109"/>
      <c r="D97" s="109"/>
      <c r="E97" s="109"/>
      <c r="F97" s="109"/>
      <c r="G97" s="109"/>
    </row>
    <row r="98" spans="1:7" x14ac:dyDescent="0.25">
      <c r="A98" s="57"/>
      <c r="B98" s="57"/>
      <c r="C98" s="57"/>
      <c r="D98" s="57"/>
      <c r="E98" s="58"/>
      <c r="F98" s="59"/>
      <c r="G98" s="60"/>
    </row>
    <row r="99" spans="1:7" x14ac:dyDescent="0.25">
      <c r="A99" s="83" t="s">
        <v>810</v>
      </c>
      <c r="B99" s="57"/>
      <c r="C99" s="57"/>
      <c r="D99" s="57"/>
      <c r="E99" s="58"/>
      <c r="F99" s="59"/>
      <c r="G99" s="60"/>
    </row>
    <row r="100" spans="1:7" x14ac:dyDescent="0.25">
      <c r="A100" s="57"/>
      <c r="B100" s="57"/>
      <c r="C100" s="57"/>
      <c r="D100" s="57"/>
      <c r="E100" s="58"/>
      <c r="F100" s="59"/>
      <c r="G100" s="60"/>
    </row>
    <row r="101" spans="1:7" x14ac:dyDescent="0.25">
      <c r="A101" s="61" t="s">
        <v>158</v>
      </c>
      <c r="C101" s="62"/>
      <c r="D101" s="62"/>
    </row>
    <row r="102" spans="1:7" x14ac:dyDescent="0.25">
      <c r="A102" s="105" t="s">
        <v>657</v>
      </c>
      <c r="C102" s="62"/>
      <c r="D102" s="62"/>
      <c r="F102" s="25" t="s">
        <v>34</v>
      </c>
    </row>
    <row r="103" spans="1:7" x14ac:dyDescent="0.25">
      <c r="A103" s="65"/>
      <c r="C103" s="62"/>
      <c r="D103" s="62"/>
      <c r="F103" s="25"/>
    </row>
    <row r="104" spans="1:7" x14ac:dyDescent="0.25">
      <c r="A104" s="106" t="s">
        <v>656</v>
      </c>
      <c r="C104" s="62"/>
      <c r="D104" s="62"/>
      <c r="F104" s="25" t="s">
        <v>34</v>
      </c>
    </row>
    <row r="105" spans="1:7" x14ac:dyDescent="0.25">
      <c r="A105" s="61"/>
      <c r="C105" s="62"/>
      <c r="D105" s="62"/>
      <c r="F105" s="25"/>
    </row>
    <row r="106" spans="1:7" x14ac:dyDescent="0.25">
      <c r="A106" s="62" t="s">
        <v>159</v>
      </c>
      <c r="C106" s="62"/>
      <c r="D106" s="62"/>
      <c r="F106" s="64">
        <v>13.7303</v>
      </c>
    </row>
    <row r="107" spans="1:7" x14ac:dyDescent="0.25">
      <c r="A107" s="62" t="s">
        <v>160</v>
      </c>
      <c r="C107" s="62"/>
      <c r="D107" s="62"/>
      <c r="F107" s="64">
        <v>14.6145</v>
      </c>
    </row>
    <row r="108" spans="1:7" x14ac:dyDescent="0.25">
      <c r="C108" s="62"/>
      <c r="D108" s="62"/>
      <c r="F108" s="64"/>
    </row>
    <row r="109" spans="1:7" x14ac:dyDescent="0.25">
      <c r="A109" s="62" t="s">
        <v>161</v>
      </c>
      <c r="C109" s="62"/>
      <c r="D109" s="62"/>
      <c r="F109" s="25" t="s">
        <v>34</v>
      </c>
    </row>
    <row r="110" spans="1:7" x14ac:dyDescent="0.25">
      <c r="C110" s="62"/>
      <c r="D110" s="62"/>
      <c r="F110" s="25"/>
    </row>
    <row r="111" spans="1:7" x14ac:dyDescent="0.25">
      <c r="A111" s="62" t="s">
        <v>162</v>
      </c>
      <c r="C111" s="62"/>
      <c r="D111" s="62"/>
      <c r="F111" s="25" t="s">
        <v>34</v>
      </c>
    </row>
    <row r="112" spans="1:7" x14ac:dyDescent="0.25">
      <c r="C112" s="62"/>
      <c r="D112" s="62"/>
      <c r="F112" s="25"/>
    </row>
    <row r="113" spans="3:6" x14ac:dyDescent="0.25">
      <c r="C113" s="62"/>
      <c r="D113" s="62"/>
      <c r="F113" s="25"/>
    </row>
    <row r="114" spans="3:6" x14ac:dyDescent="0.25">
      <c r="C114" s="62"/>
      <c r="D114" s="62"/>
    </row>
    <row r="115" spans="3:6" x14ac:dyDescent="0.25">
      <c r="C115" s="62"/>
      <c r="D115" s="62"/>
    </row>
  </sheetData>
  <mergeCells count="3">
    <mergeCell ref="A4:G4"/>
    <mergeCell ref="B96:G96"/>
    <mergeCell ref="B97:G97"/>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27"/>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1001</v>
      </c>
      <c r="B1" s="1"/>
      <c r="C1" s="67"/>
      <c r="D1" s="67"/>
      <c r="E1" s="25"/>
      <c r="F1" s="26"/>
      <c r="G1" s="26"/>
      <c r="H1" s="27"/>
    </row>
    <row r="2" spans="1:8" s="28" customFormat="1" x14ac:dyDescent="0.25">
      <c r="A2" s="1" t="s">
        <v>1007</v>
      </c>
      <c r="B2" s="1"/>
      <c r="C2" s="67"/>
      <c r="D2" s="67"/>
      <c r="E2" s="26"/>
      <c r="F2" s="26"/>
      <c r="G2" s="26"/>
      <c r="H2" s="27"/>
    </row>
    <row r="3" spans="1:8" s="28" customFormat="1" x14ac:dyDescent="0.25">
      <c r="A3" s="1" t="s">
        <v>1045</v>
      </c>
      <c r="B3" s="1"/>
      <c r="C3" s="67"/>
      <c r="D3" s="67"/>
      <c r="E3" s="25"/>
      <c r="F3" s="25"/>
      <c r="G3" s="26"/>
      <c r="H3" s="27"/>
    </row>
    <row r="4" spans="1:8" s="30" customFormat="1" x14ac:dyDescent="0.25">
      <c r="A4" s="110"/>
      <c r="B4" s="110"/>
      <c r="C4" s="110"/>
      <c r="D4" s="110"/>
      <c r="E4" s="110"/>
      <c r="F4" s="110"/>
      <c r="G4" s="110"/>
      <c r="H4" s="110"/>
    </row>
    <row r="5" spans="1:8" s="28" customFormat="1" ht="30" x14ac:dyDescent="0.25">
      <c r="A5" s="31" t="s">
        <v>100</v>
      </c>
      <c r="B5" s="31" t="s">
        <v>101</v>
      </c>
      <c r="C5" s="31" t="s">
        <v>102</v>
      </c>
      <c r="D5" s="31" t="s">
        <v>103</v>
      </c>
      <c r="E5" s="32" t="s">
        <v>0</v>
      </c>
      <c r="F5" s="32" t="s">
        <v>104</v>
      </c>
      <c r="G5" s="32" t="s">
        <v>1</v>
      </c>
      <c r="H5" s="31" t="s">
        <v>35</v>
      </c>
    </row>
    <row r="6" spans="1:8" s="28" customFormat="1" x14ac:dyDescent="0.25">
      <c r="A6" s="33" t="s">
        <v>163</v>
      </c>
      <c r="B6" s="33"/>
      <c r="C6" s="68"/>
      <c r="D6" s="68"/>
      <c r="E6" s="34"/>
      <c r="F6" s="35"/>
      <c r="G6" s="36"/>
      <c r="H6" s="37"/>
    </row>
    <row r="7" spans="1:8" s="28" customFormat="1" x14ac:dyDescent="0.25">
      <c r="A7" s="38" t="s">
        <v>164</v>
      </c>
      <c r="B7" s="38"/>
      <c r="C7" s="31"/>
      <c r="D7" s="69"/>
      <c r="E7" s="39"/>
      <c r="F7" s="35"/>
      <c r="G7" s="36"/>
      <c r="H7" s="37"/>
    </row>
    <row r="8" spans="1:8" s="28" customFormat="1" ht="45" x14ac:dyDescent="0.25">
      <c r="A8" s="88" t="s">
        <v>735</v>
      </c>
      <c r="B8" s="40" t="s">
        <v>736</v>
      </c>
      <c r="C8" s="37" t="s">
        <v>165</v>
      </c>
      <c r="D8" s="70" t="s">
        <v>166</v>
      </c>
      <c r="E8" s="41">
        <v>1</v>
      </c>
      <c r="F8" s="42">
        <v>1042498.26</v>
      </c>
      <c r="G8" s="42">
        <v>0.56330967586148639</v>
      </c>
      <c r="H8" s="37" t="s">
        <v>167</v>
      </c>
    </row>
    <row r="9" spans="1:8" s="28" customFormat="1" ht="45" x14ac:dyDescent="0.25">
      <c r="A9" s="88" t="s">
        <v>235</v>
      </c>
      <c r="B9" s="40" t="s">
        <v>43</v>
      </c>
      <c r="C9" s="37" t="s">
        <v>165</v>
      </c>
      <c r="D9" s="70" t="s">
        <v>166</v>
      </c>
      <c r="E9" s="41">
        <v>1</v>
      </c>
      <c r="F9" s="42">
        <v>1030791.63</v>
      </c>
      <c r="G9" s="42">
        <v>0.55698404616620956</v>
      </c>
      <c r="H9" s="37" t="s">
        <v>167</v>
      </c>
    </row>
    <row r="10" spans="1:8" s="28" customFormat="1" ht="45" x14ac:dyDescent="0.25">
      <c r="A10" s="40" t="s">
        <v>885</v>
      </c>
      <c r="B10" s="40" t="s">
        <v>886</v>
      </c>
      <c r="C10" s="37" t="s">
        <v>165</v>
      </c>
      <c r="D10" s="70" t="s">
        <v>166</v>
      </c>
      <c r="E10" s="41">
        <v>10</v>
      </c>
      <c r="F10" s="42">
        <v>1014992.2</v>
      </c>
      <c r="G10" s="42">
        <v>0.54844688871129332</v>
      </c>
      <c r="H10" s="37" t="s">
        <v>167</v>
      </c>
    </row>
    <row r="11" spans="1:8" s="28" customFormat="1" x14ac:dyDescent="0.25">
      <c r="A11" s="40" t="s">
        <v>238</v>
      </c>
      <c r="B11" s="40" t="s">
        <v>61</v>
      </c>
      <c r="C11" s="37" t="s">
        <v>168</v>
      </c>
      <c r="D11" s="70" t="s">
        <v>169</v>
      </c>
      <c r="E11" s="41">
        <v>4</v>
      </c>
      <c r="F11" s="42">
        <v>4306726.13</v>
      </c>
      <c r="G11" s="42">
        <v>2.3271218700302612</v>
      </c>
      <c r="H11" s="37" t="s">
        <v>167</v>
      </c>
    </row>
    <row r="12" spans="1:8" s="28" customFormat="1" x14ac:dyDescent="0.25">
      <c r="A12" s="40" t="s">
        <v>973</v>
      </c>
      <c r="B12" s="40" t="s">
        <v>974</v>
      </c>
      <c r="C12" s="37" t="s">
        <v>129</v>
      </c>
      <c r="D12" s="70" t="s">
        <v>130</v>
      </c>
      <c r="E12" s="41">
        <v>50</v>
      </c>
      <c r="F12" s="42">
        <v>5000429.7300000004</v>
      </c>
      <c r="G12" s="42">
        <v>2.7019617762953771</v>
      </c>
      <c r="H12" s="37" t="s">
        <v>167</v>
      </c>
    </row>
    <row r="13" spans="1:8" s="28" customFormat="1" x14ac:dyDescent="0.25">
      <c r="A13" s="40" t="s">
        <v>241</v>
      </c>
      <c r="B13" s="40" t="s">
        <v>63</v>
      </c>
      <c r="C13" s="37" t="s">
        <v>129</v>
      </c>
      <c r="D13" s="70" t="s">
        <v>130</v>
      </c>
      <c r="E13" s="41">
        <v>1</v>
      </c>
      <c r="F13" s="42">
        <v>1084671.1299999999</v>
      </c>
      <c r="G13" s="42">
        <v>0.58609761387670045</v>
      </c>
      <c r="H13" s="37" t="s">
        <v>167</v>
      </c>
    </row>
    <row r="14" spans="1:8" s="28" customFormat="1" x14ac:dyDescent="0.25">
      <c r="A14" s="88" t="s">
        <v>552</v>
      </c>
      <c r="B14" s="40" t="s">
        <v>553</v>
      </c>
      <c r="C14" s="37" t="s">
        <v>129</v>
      </c>
      <c r="D14" s="70" t="s">
        <v>130</v>
      </c>
      <c r="E14" s="41">
        <v>10</v>
      </c>
      <c r="F14" s="42">
        <v>914847.08</v>
      </c>
      <c r="G14" s="42">
        <v>0.49433388224324443</v>
      </c>
      <c r="H14" s="37" t="s">
        <v>167</v>
      </c>
    </row>
    <row r="15" spans="1:8" s="28" customFormat="1" ht="30" x14ac:dyDescent="0.25">
      <c r="A15" s="88" t="s">
        <v>859</v>
      </c>
      <c r="B15" s="40" t="s">
        <v>860</v>
      </c>
      <c r="C15" s="37" t="s">
        <v>815</v>
      </c>
      <c r="D15" s="70" t="s">
        <v>816</v>
      </c>
      <c r="E15" s="41">
        <v>40</v>
      </c>
      <c r="F15" s="42">
        <v>4043713.1</v>
      </c>
      <c r="G15" s="42">
        <v>2.1850038537597616</v>
      </c>
      <c r="H15" s="37" t="s">
        <v>309</v>
      </c>
    </row>
    <row r="16" spans="1:8" s="28" customFormat="1" ht="30" x14ac:dyDescent="0.25">
      <c r="A16" s="88" t="s">
        <v>310</v>
      </c>
      <c r="B16" s="40" t="s">
        <v>311</v>
      </c>
      <c r="C16" s="37" t="s">
        <v>171</v>
      </c>
      <c r="D16" s="70" t="s">
        <v>172</v>
      </c>
      <c r="E16" s="41">
        <v>11</v>
      </c>
      <c r="F16" s="42">
        <v>10938289.119999999</v>
      </c>
      <c r="G16" s="42">
        <v>5.9104598396801373</v>
      </c>
      <c r="H16" s="37" t="s">
        <v>167</v>
      </c>
    </row>
    <row r="17" spans="1:8" s="28" customFormat="1" ht="30" x14ac:dyDescent="0.25">
      <c r="A17" s="88" t="s">
        <v>556</v>
      </c>
      <c r="B17" s="40" t="s">
        <v>557</v>
      </c>
      <c r="C17" s="37" t="s">
        <v>171</v>
      </c>
      <c r="D17" s="70" t="s">
        <v>172</v>
      </c>
      <c r="E17" s="41">
        <v>3</v>
      </c>
      <c r="F17" s="42">
        <v>2988162.62</v>
      </c>
      <c r="G17" s="42">
        <v>1.6146414641436524</v>
      </c>
      <c r="H17" s="37" t="s">
        <v>167</v>
      </c>
    </row>
    <row r="18" spans="1:8" s="28" customFormat="1" ht="30" x14ac:dyDescent="0.25">
      <c r="A18" s="88" t="s">
        <v>604</v>
      </c>
      <c r="B18" s="40" t="s">
        <v>605</v>
      </c>
      <c r="C18" s="37" t="s">
        <v>171</v>
      </c>
      <c r="D18" s="70" t="s">
        <v>172</v>
      </c>
      <c r="E18" s="41">
        <v>1</v>
      </c>
      <c r="F18" s="42">
        <v>1014228.34</v>
      </c>
      <c r="G18" s="42">
        <v>0.5480341400808989</v>
      </c>
      <c r="H18" s="37" t="s">
        <v>167</v>
      </c>
    </row>
    <row r="19" spans="1:8" s="28" customFormat="1" ht="30" x14ac:dyDescent="0.25">
      <c r="A19" s="88" t="s">
        <v>247</v>
      </c>
      <c r="B19" s="40" t="s">
        <v>397</v>
      </c>
      <c r="C19" s="37" t="s">
        <v>139</v>
      </c>
      <c r="D19" s="70" t="s">
        <v>140</v>
      </c>
      <c r="E19" s="41">
        <v>60</v>
      </c>
      <c r="F19" s="42">
        <v>6216787</v>
      </c>
      <c r="G19" s="42">
        <v>3.3592154579422528</v>
      </c>
      <c r="H19" s="37" t="s">
        <v>167</v>
      </c>
    </row>
    <row r="20" spans="1:8" s="28" customFormat="1" ht="30" x14ac:dyDescent="0.25">
      <c r="A20" s="88" t="s">
        <v>991</v>
      </c>
      <c r="B20" s="40" t="s">
        <v>992</v>
      </c>
      <c r="C20" s="37" t="s">
        <v>139</v>
      </c>
      <c r="D20" s="70" t="s">
        <v>140</v>
      </c>
      <c r="E20" s="41">
        <v>50</v>
      </c>
      <c r="F20" s="42">
        <v>5073188.79</v>
      </c>
      <c r="G20" s="42">
        <v>2.7412768371229954</v>
      </c>
      <c r="H20" s="37" t="s">
        <v>167</v>
      </c>
    </row>
    <row r="21" spans="1:8" s="28" customFormat="1" ht="30" x14ac:dyDescent="0.25">
      <c r="A21" s="88" t="s">
        <v>827</v>
      </c>
      <c r="B21" s="40" t="s">
        <v>828</v>
      </c>
      <c r="C21" s="37" t="s">
        <v>139</v>
      </c>
      <c r="D21" s="70" t="s">
        <v>140</v>
      </c>
      <c r="E21" s="41">
        <v>40</v>
      </c>
      <c r="F21" s="42">
        <v>4103790.18</v>
      </c>
      <c r="G21" s="42">
        <v>2.2174662585042118</v>
      </c>
      <c r="H21" s="37" t="s">
        <v>167</v>
      </c>
    </row>
    <row r="22" spans="1:8" s="28" customFormat="1" ht="30" x14ac:dyDescent="0.25">
      <c r="A22" s="88" t="s">
        <v>937</v>
      </c>
      <c r="B22" s="40" t="s">
        <v>938</v>
      </c>
      <c r="C22" s="37" t="s">
        <v>139</v>
      </c>
      <c r="D22" s="70" t="s">
        <v>140</v>
      </c>
      <c r="E22" s="41">
        <v>30</v>
      </c>
      <c r="F22" s="42">
        <v>3018547.35</v>
      </c>
      <c r="G22" s="42">
        <v>1.6310597288680833</v>
      </c>
      <c r="H22" s="37" t="s">
        <v>167</v>
      </c>
    </row>
    <row r="23" spans="1:8" s="28" customFormat="1" ht="30" x14ac:dyDescent="0.25">
      <c r="A23" s="88" t="s">
        <v>297</v>
      </c>
      <c r="B23" s="40" t="s">
        <v>412</v>
      </c>
      <c r="C23" s="37" t="s">
        <v>139</v>
      </c>
      <c r="D23" s="70" t="s">
        <v>140</v>
      </c>
      <c r="E23" s="41">
        <v>1</v>
      </c>
      <c r="F23" s="42">
        <v>1048094.87</v>
      </c>
      <c r="G23" s="42">
        <v>0.56633378121109446</v>
      </c>
      <c r="H23" s="37" t="s">
        <v>167</v>
      </c>
    </row>
    <row r="24" spans="1:8" s="28" customFormat="1" ht="30" x14ac:dyDescent="0.25">
      <c r="A24" s="88" t="s">
        <v>863</v>
      </c>
      <c r="B24" s="40" t="s">
        <v>864</v>
      </c>
      <c r="C24" s="37" t="s">
        <v>139</v>
      </c>
      <c r="D24" s="70" t="s">
        <v>140</v>
      </c>
      <c r="E24" s="41">
        <v>10</v>
      </c>
      <c r="F24" s="42">
        <v>1025943.06</v>
      </c>
      <c r="G24" s="42">
        <v>0.55436414117462551</v>
      </c>
      <c r="H24" s="37" t="s">
        <v>167</v>
      </c>
    </row>
    <row r="25" spans="1:8" s="28" customFormat="1" ht="30" x14ac:dyDescent="0.25">
      <c r="A25" s="88" t="s">
        <v>244</v>
      </c>
      <c r="B25" s="40" t="s">
        <v>36</v>
      </c>
      <c r="C25" s="37" t="s">
        <v>139</v>
      </c>
      <c r="D25" s="70" t="s">
        <v>140</v>
      </c>
      <c r="E25" s="41">
        <v>1</v>
      </c>
      <c r="F25" s="42">
        <v>970103.82</v>
      </c>
      <c r="G25" s="42">
        <v>0.52419163596128171</v>
      </c>
      <c r="H25" s="37" t="s">
        <v>167</v>
      </c>
    </row>
    <row r="26" spans="1:8" s="28" customFormat="1" ht="30" x14ac:dyDescent="0.25">
      <c r="A26" s="88" t="s">
        <v>941</v>
      </c>
      <c r="B26" s="40" t="s">
        <v>942</v>
      </c>
      <c r="C26" s="37" t="s">
        <v>141</v>
      </c>
      <c r="D26" s="70" t="s">
        <v>142</v>
      </c>
      <c r="E26" s="41">
        <v>50</v>
      </c>
      <c r="F26" s="42">
        <v>5051184.3899999997</v>
      </c>
      <c r="G26" s="42">
        <v>2.7293868494778106</v>
      </c>
      <c r="H26" s="37" t="s">
        <v>167</v>
      </c>
    </row>
    <row r="27" spans="1:8" s="28" customFormat="1" ht="30" x14ac:dyDescent="0.25">
      <c r="A27" s="88" t="s">
        <v>245</v>
      </c>
      <c r="B27" s="40" t="s">
        <v>52</v>
      </c>
      <c r="C27" s="37" t="s">
        <v>141</v>
      </c>
      <c r="D27" s="70" t="s">
        <v>142</v>
      </c>
      <c r="E27" s="41">
        <v>4</v>
      </c>
      <c r="F27" s="42">
        <v>4088174.15</v>
      </c>
      <c r="G27" s="42">
        <v>2.2090282004900494</v>
      </c>
      <c r="H27" s="37" t="s">
        <v>167</v>
      </c>
    </row>
    <row r="28" spans="1:8" s="28" customFormat="1" ht="30" x14ac:dyDescent="0.25">
      <c r="A28" s="88" t="s">
        <v>745</v>
      </c>
      <c r="B28" s="40" t="s">
        <v>746</v>
      </c>
      <c r="C28" s="37" t="s">
        <v>141</v>
      </c>
      <c r="D28" s="70" t="s">
        <v>142</v>
      </c>
      <c r="E28" s="41">
        <v>40</v>
      </c>
      <c r="F28" s="42">
        <v>4060897.59</v>
      </c>
      <c r="G28" s="42">
        <v>2.1942894227272771</v>
      </c>
      <c r="H28" s="37" t="s">
        <v>167</v>
      </c>
    </row>
    <row r="29" spans="1:8" s="28" customFormat="1" x14ac:dyDescent="0.25">
      <c r="A29" s="88" t="s">
        <v>907</v>
      </c>
      <c r="B29" s="40" t="s">
        <v>908</v>
      </c>
      <c r="C29" s="37" t="s">
        <v>173</v>
      </c>
      <c r="D29" s="70" t="s">
        <v>174</v>
      </c>
      <c r="E29" s="41">
        <v>80</v>
      </c>
      <c r="F29" s="42">
        <v>8185352.8499999996</v>
      </c>
      <c r="G29" s="42">
        <v>4.4229219727862121</v>
      </c>
      <c r="H29" s="37" t="s">
        <v>167</v>
      </c>
    </row>
    <row r="30" spans="1:8" s="28" customFormat="1" x14ac:dyDescent="0.25">
      <c r="A30" s="88" t="s">
        <v>808</v>
      </c>
      <c r="B30" s="40" t="s">
        <v>809</v>
      </c>
      <c r="C30" s="37" t="s">
        <v>173</v>
      </c>
      <c r="D30" s="70" t="s">
        <v>174</v>
      </c>
      <c r="E30" s="41">
        <v>50</v>
      </c>
      <c r="F30" s="42">
        <v>5034958.59</v>
      </c>
      <c r="G30" s="42">
        <v>2.7206193047352483</v>
      </c>
      <c r="H30" s="37" t="s">
        <v>167</v>
      </c>
    </row>
    <row r="31" spans="1:8" s="28" customFormat="1" x14ac:dyDescent="0.25">
      <c r="A31" s="88" t="s">
        <v>831</v>
      </c>
      <c r="B31" s="40" t="s">
        <v>832</v>
      </c>
      <c r="C31" s="37" t="s">
        <v>173</v>
      </c>
      <c r="D31" s="70" t="s">
        <v>174</v>
      </c>
      <c r="E31" s="41">
        <v>40</v>
      </c>
      <c r="F31" s="42">
        <v>4068757.16</v>
      </c>
      <c r="G31" s="42">
        <v>2.1985363092679902</v>
      </c>
      <c r="H31" s="37" t="s">
        <v>167</v>
      </c>
    </row>
    <row r="32" spans="1:8" s="28" customFormat="1" x14ac:dyDescent="0.25">
      <c r="A32" s="88" t="s">
        <v>251</v>
      </c>
      <c r="B32" s="40" t="s">
        <v>58</v>
      </c>
      <c r="C32" s="37" t="s">
        <v>173</v>
      </c>
      <c r="D32" s="70" t="s">
        <v>174</v>
      </c>
      <c r="E32" s="41">
        <v>3</v>
      </c>
      <c r="F32" s="42">
        <v>3258333.14</v>
      </c>
      <c r="G32" s="42">
        <v>1.76062700089508</v>
      </c>
      <c r="H32" s="37" t="s">
        <v>167</v>
      </c>
    </row>
    <row r="33" spans="1:8" s="28" customFormat="1" ht="30" x14ac:dyDescent="0.25">
      <c r="A33" s="88" t="s">
        <v>662</v>
      </c>
      <c r="B33" s="40" t="s">
        <v>663</v>
      </c>
      <c r="C33" s="37" t="s">
        <v>173</v>
      </c>
      <c r="D33" s="70" t="s">
        <v>174</v>
      </c>
      <c r="E33" s="41">
        <v>10</v>
      </c>
      <c r="F33" s="42">
        <v>1014931.75</v>
      </c>
      <c r="G33" s="42">
        <v>0.54841422480075031</v>
      </c>
      <c r="H33" s="37" t="s">
        <v>167</v>
      </c>
    </row>
    <row r="34" spans="1:8" s="28" customFormat="1" x14ac:dyDescent="0.25">
      <c r="A34" s="88" t="s">
        <v>833</v>
      </c>
      <c r="B34" s="40" t="s">
        <v>834</v>
      </c>
      <c r="C34" s="37" t="s">
        <v>173</v>
      </c>
      <c r="D34" s="70" t="s">
        <v>174</v>
      </c>
      <c r="E34" s="41">
        <v>10</v>
      </c>
      <c r="F34" s="42">
        <v>1006598.33</v>
      </c>
      <c r="G34" s="42">
        <v>0.54391129534836191</v>
      </c>
      <c r="H34" s="37" t="s">
        <v>167</v>
      </c>
    </row>
    <row r="35" spans="1:8" s="28" customFormat="1" x14ac:dyDescent="0.25">
      <c r="A35" s="88" t="s">
        <v>250</v>
      </c>
      <c r="B35" s="40" t="s">
        <v>39</v>
      </c>
      <c r="C35" s="37" t="s">
        <v>173</v>
      </c>
      <c r="D35" s="70" t="s">
        <v>174</v>
      </c>
      <c r="E35" s="41">
        <v>1</v>
      </c>
      <c r="F35" s="42">
        <v>1001189.95</v>
      </c>
      <c r="G35" s="42">
        <v>0.54098889931027583</v>
      </c>
      <c r="H35" s="37" t="s">
        <v>167</v>
      </c>
    </row>
    <row r="36" spans="1:8" s="28" customFormat="1" ht="30" x14ac:dyDescent="0.25">
      <c r="A36" s="88" t="s">
        <v>612</v>
      </c>
      <c r="B36" s="40" t="s">
        <v>613</v>
      </c>
      <c r="C36" s="37" t="s">
        <v>143</v>
      </c>
      <c r="D36" s="70" t="s">
        <v>144</v>
      </c>
      <c r="E36" s="41">
        <v>8000</v>
      </c>
      <c r="F36" s="42">
        <v>8121300.7999999998</v>
      </c>
      <c r="G36" s="42">
        <v>4.3883117092412505</v>
      </c>
      <c r="H36" s="37" t="s">
        <v>309</v>
      </c>
    </row>
    <row r="37" spans="1:8" s="28" customFormat="1" x14ac:dyDescent="0.25">
      <c r="A37" s="88" t="s">
        <v>909</v>
      </c>
      <c r="B37" s="40" t="s">
        <v>910</v>
      </c>
      <c r="C37" s="37" t="s">
        <v>143</v>
      </c>
      <c r="D37" s="70" t="s">
        <v>144</v>
      </c>
      <c r="E37" s="41">
        <v>70</v>
      </c>
      <c r="F37" s="42">
        <v>7040075.21</v>
      </c>
      <c r="G37" s="42">
        <v>3.8040758788274482</v>
      </c>
      <c r="H37" s="37" t="s">
        <v>167</v>
      </c>
    </row>
    <row r="38" spans="1:8" s="28" customFormat="1" x14ac:dyDescent="0.25">
      <c r="A38" s="88" t="s">
        <v>402</v>
      </c>
      <c r="B38" s="40" t="s">
        <v>403</v>
      </c>
      <c r="C38" s="37" t="s">
        <v>143</v>
      </c>
      <c r="D38" s="70" t="s">
        <v>144</v>
      </c>
      <c r="E38" s="41">
        <v>5</v>
      </c>
      <c r="F38" s="42">
        <v>5135182.54</v>
      </c>
      <c r="G38" s="42">
        <v>2.7747749066717522</v>
      </c>
      <c r="H38" s="37" t="s">
        <v>167</v>
      </c>
    </row>
    <row r="39" spans="1:8" s="28" customFormat="1" x14ac:dyDescent="0.25">
      <c r="A39" s="88" t="s">
        <v>751</v>
      </c>
      <c r="B39" s="40" t="s">
        <v>752</v>
      </c>
      <c r="C39" s="37" t="s">
        <v>143</v>
      </c>
      <c r="D39" s="70" t="s">
        <v>144</v>
      </c>
      <c r="E39" s="41">
        <v>50</v>
      </c>
      <c r="F39" s="42">
        <v>5068914.46</v>
      </c>
      <c r="G39" s="42">
        <v>2.7389672203694624</v>
      </c>
      <c r="H39" s="37" t="s">
        <v>167</v>
      </c>
    </row>
    <row r="40" spans="1:8" s="28" customFormat="1" x14ac:dyDescent="0.25">
      <c r="A40" s="88" t="s">
        <v>1015</v>
      </c>
      <c r="B40" s="40" t="s">
        <v>1016</v>
      </c>
      <c r="C40" s="37" t="s">
        <v>143</v>
      </c>
      <c r="D40" s="70" t="s">
        <v>144</v>
      </c>
      <c r="E40" s="41">
        <v>50</v>
      </c>
      <c r="F40" s="42">
        <v>5007646.47</v>
      </c>
      <c r="G40" s="42">
        <v>2.7058613122717503</v>
      </c>
      <c r="H40" s="37" t="s">
        <v>309</v>
      </c>
    </row>
    <row r="41" spans="1:8" s="28" customFormat="1" x14ac:dyDescent="0.25">
      <c r="A41" s="88" t="s">
        <v>265</v>
      </c>
      <c r="B41" s="40" t="s">
        <v>38</v>
      </c>
      <c r="C41" s="37" t="s">
        <v>143</v>
      </c>
      <c r="D41" s="70" t="s">
        <v>144</v>
      </c>
      <c r="E41" s="41">
        <v>5</v>
      </c>
      <c r="F41" s="42">
        <v>4851322.95</v>
      </c>
      <c r="G41" s="42">
        <v>2.6213925368699318</v>
      </c>
      <c r="H41" s="37" t="s">
        <v>167</v>
      </c>
    </row>
    <row r="42" spans="1:8" s="28" customFormat="1" ht="30" x14ac:dyDescent="0.25">
      <c r="A42" s="88" t="s">
        <v>572</v>
      </c>
      <c r="B42" s="40" t="s">
        <v>573</v>
      </c>
      <c r="C42" s="37" t="s">
        <v>143</v>
      </c>
      <c r="D42" s="70" t="s">
        <v>144</v>
      </c>
      <c r="E42" s="41">
        <v>5</v>
      </c>
      <c r="F42" s="42">
        <v>4843018.6100000003</v>
      </c>
      <c r="G42" s="42">
        <v>2.6169053206767425</v>
      </c>
      <c r="H42" s="37" t="s">
        <v>167</v>
      </c>
    </row>
    <row r="43" spans="1:8" s="28" customFormat="1" ht="30" x14ac:dyDescent="0.25">
      <c r="A43" s="88" t="s">
        <v>796</v>
      </c>
      <c r="B43" s="40" t="s">
        <v>797</v>
      </c>
      <c r="C43" s="37" t="s">
        <v>143</v>
      </c>
      <c r="D43" s="70" t="s">
        <v>144</v>
      </c>
      <c r="E43" s="41">
        <v>30</v>
      </c>
      <c r="F43" s="42">
        <v>3028333.19</v>
      </c>
      <c r="G43" s="42">
        <v>1.6363474675338843</v>
      </c>
      <c r="H43" s="37" t="s">
        <v>167</v>
      </c>
    </row>
    <row r="44" spans="1:8" s="28" customFormat="1" ht="30" x14ac:dyDescent="0.25">
      <c r="A44" s="88" t="s">
        <v>350</v>
      </c>
      <c r="B44" s="40" t="s">
        <v>351</v>
      </c>
      <c r="C44" s="37" t="s">
        <v>143</v>
      </c>
      <c r="D44" s="70" t="s">
        <v>144</v>
      </c>
      <c r="E44" s="41">
        <v>2500</v>
      </c>
      <c r="F44" s="42">
        <v>2510136.25</v>
      </c>
      <c r="G44" s="42">
        <v>1.3563418680004962</v>
      </c>
      <c r="H44" s="37" t="s">
        <v>167</v>
      </c>
    </row>
    <row r="45" spans="1:8" s="28" customFormat="1" x14ac:dyDescent="0.25">
      <c r="A45" s="88" t="s">
        <v>949</v>
      </c>
      <c r="B45" s="40" t="s">
        <v>950</v>
      </c>
      <c r="C45" s="37" t="s">
        <v>143</v>
      </c>
      <c r="D45" s="70" t="s">
        <v>144</v>
      </c>
      <c r="E45" s="41">
        <v>2</v>
      </c>
      <c r="F45" s="42">
        <v>2229099.27</v>
      </c>
      <c r="G45" s="42">
        <v>1.204484683980936</v>
      </c>
      <c r="H45" s="37" t="s">
        <v>167</v>
      </c>
    </row>
    <row r="46" spans="1:8" s="28" customFormat="1" x14ac:dyDescent="0.25">
      <c r="A46" s="88" t="s">
        <v>259</v>
      </c>
      <c r="B46" s="40" t="s">
        <v>40</v>
      </c>
      <c r="C46" s="37" t="s">
        <v>143</v>
      </c>
      <c r="D46" s="70" t="s">
        <v>144</v>
      </c>
      <c r="E46" s="41">
        <v>2</v>
      </c>
      <c r="F46" s="42">
        <v>2046067.98</v>
      </c>
      <c r="G46" s="42">
        <v>1.1055844741691618</v>
      </c>
      <c r="H46" s="37" t="s">
        <v>167</v>
      </c>
    </row>
    <row r="47" spans="1:8" s="28" customFormat="1" x14ac:dyDescent="0.25">
      <c r="A47" s="88" t="s">
        <v>614</v>
      </c>
      <c r="B47" s="40" t="s">
        <v>615</v>
      </c>
      <c r="C47" s="37" t="s">
        <v>143</v>
      </c>
      <c r="D47" s="70" t="s">
        <v>144</v>
      </c>
      <c r="E47" s="41">
        <v>20</v>
      </c>
      <c r="F47" s="42">
        <v>2045801.63</v>
      </c>
      <c r="G47" s="42">
        <v>1.1054405530347844</v>
      </c>
      <c r="H47" s="37" t="s">
        <v>167</v>
      </c>
    </row>
    <row r="48" spans="1:8" s="28" customFormat="1" ht="30" x14ac:dyDescent="0.25">
      <c r="A48" s="88" t="s">
        <v>841</v>
      </c>
      <c r="B48" s="40" t="s">
        <v>842</v>
      </c>
      <c r="C48" s="37" t="s">
        <v>143</v>
      </c>
      <c r="D48" s="70" t="s">
        <v>144</v>
      </c>
      <c r="E48" s="41">
        <v>20</v>
      </c>
      <c r="F48" s="42">
        <v>2031794.77</v>
      </c>
      <c r="G48" s="42">
        <v>1.0978720034561624</v>
      </c>
      <c r="H48" s="37" t="s">
        <v>309</v>
      </c>
    </row>
    <row r="49" spans="1:8" s="28" customFormat="1" x14ac:dyDescent="0.25">
      <c r="A49" s="88" t="s">
        <v>509</v>
      </c>
      <c r="B49" s="40" t="s">
        <v>510</v>
      </c>
      <c r="C49" s="37" t="s">
        <v>143</v>
      </c>
      <c r="D49" s="70" t="s">
        <v>144</v>
      </c>
      <c r="E49" s="41">
        <v>2</v>
      </c>
      <c r="F49" s="42">
        <v>2030213</v>
      </c>
      <c r="G49" s="42">
        <v>1.0970173004986845</v>
      </c>
      <c r="H49" s="37" t="s">
        <v>167</v>
      </c>
    </row>
    <row r="50" spans="1:8" s="28" customFormat="1" x14ac:dyDescent="0.25">
      <c r="A50" s="88" t="s">
        <v>566</v>
      </c>
      <c r="B50" s="40" t="s">
        <v>567</v>
      </c>
      <c r="C50" s="37" t="s">
        <v>143</v>
      </c>
      <c r="D50" s="70" t="s">
        <v>144</v>
      </c>
      <c r="E50" s="41">
        <v>20</v>
      </c>
      <c r="F50" s="42">
        <v>2028581.54</v>
      </c>
      <c r="G50" s="42">
        <v>1.0961357477527058</v>
      </c>
      <c r="H50" s="37" t="s">
        <v>167</v>
      </c>
    </row>
    <row r="51" spans="1:8" s="28" customFormat="1" x14ac:dyDescent="0.25">
      <c r="A51" s="88" t="s">
        <v>837</v>
      </c>
      <c r="B51" s="40" t="s">
        <v>838</v>
      </c>
      <c r="C51" s="37" t="s">
        <v>143</v>
      </c>
      <c r="D51" s="70" t="s">
        <v>144</v>
      </c>
      <c r="E51" s="41">
        <v>20</v>
      </c>
      <c r="F51" s="42">
        <v>2028135.01</v>
      </c>
      <c r="G51" s="42">
        <v>1.0958944670914197</v>
      </c>
      <c r="H51" s="37" t="s">
        <v>167</v>
      </c>
    </row>
    <row r="52" spans="1:8" s="28" customFormat="1" x14ac:dyDescent="0.25">
      <c r="A52" s="88" t="s">
        <v>257</v>
      </c>
      <c r="B52" s="40" t="s">
        <v>178</v>
      </c>
      <c r="C52" s="37" t="s">
        <v>143</v>
      </c>
      <c r="D52" s="70" t="s">
        <v>144</v>
      </c>
      <c r="E52" s="41">
        <v>20</v>
      </c>
      <c r="F52" s="42">
        <v>2026095.15</v>
      </c>
      <c r="G52" s="42">
        <v>1.0947922370738821</v>
      </c>
      <c r="H52" s="37" t="s">
        <v>167</v>
      </c>
    </row>
    <row r="53" spans="1:8" s="28" customFormat="1" ht="30" x14ac:dyDescent="0.25">
      <c r="A53" s="88" t="s">
        <v>264</v>
      </c>
      <c r="B53" s="40" t="s">
        <v>47</v>
      </c>
      <c r="C53" s="37" t="s">
        <v>143</v>
      </c>
      <c r="D53" s="70" t="s">
        <v>144</v>
      </c>
      <c r="E53" s="41">
        <v>2</v>
      </c>
      <c r="F53" s="42">
        <v>1996532.67</v>
      </c>
      <c r="G53" s="42">
        <v>1.0788182717778041</v>
      </c>
      <c r="H53" s="37" t="s">
        <v>167</v>
      </c>
    </row>
    <row r="54" spans="1:8" s="28" customFormat="1" x14ac:dyDescent="0.25">
      <c r="A54" s="88" t="s">
        <v>382</v>
      </c>
      <c r="B54" s="40" t="s">
        <v>383</v>
      </c>
      <c r="C54" s="37" t="s">
        <v>143</v>
      </c>
      <c r="D54" s="70" t="s">
        <v>144</v>
      </c>
      <c r="E54" s="41">
        <v>1</v>
      </c>
      <c r="F54" s="42">
        <v>1057777.6299999999</v>
      </c>
      <c r="G54" s="42">
        <v>0.57156582102000941</v>
      </c>
      <c r="H54" s="37" t="s">
        <v>167</v>
      </c>
    </row>
    <row r="55" spans="1:8" s="28" customFormat="1" x14ac:dyDescent="0.25">
      <c r="A55" s="88" t="s">
        <v>503</v>
      </c>
      <c r="B55" s="40" t="s">
        <v>504</v>
      </c>
      <c r="C55" s="37" t="s">
        <v>143</v>
      </c>
      <c r="D55" s="70" t="s">
        <v>144</v>
      </c>
      <c r="E55" s="41">
        <v>1</v>
      </c>
      <c r="F55" s="42">
        <v>1051140.9099999999</v>
      </c>
      <c r="G55" s="42">
        <v>0.56797969648107405</v>
      </c>
      <c r="H55" s="37" t="s">
        <v>167</v>
      </c>
    </row>
    <row r="56" spans="1:8" s="28" customFormat="1" ht="30" x14ac:dyDescent="0.25">
      <c r="A56" s="88" t="s">
        <v>843</v>
      </c>
      <c r="B56" s="40" t="s">
        <v>844</v>
      </c>
      <c r="C56" s="37" t="s">
        <v>143</v>
      </c>
      <c r="D56" s="70" t="s">
        <v>144</v>
      </c>
      <c r="E56" s="41">
        <v>1000</v>
      </c>
      <c r="F56" s="42">
        <v>1038275.1</v>
      </c>
      <c r="G56" s="42">
        <v>0.56102770860840789</v>
      </c>
      <c r="H56" s="37" t="s">
        <v>167</v>
      </c>
    </row>
    <row r="57" spans="1:8" s="28" customFormat="1" x14ac:dyDescent="0.25">
      <c r="A57" s="88" t="s">
        <v>298</v>
      </c>
      <c r="B57" s="40" t="s">
        <v>91</v>
      </c>
      <c r="C57" s="37" t="s">
        <v>143</v>
      </c>
      <c r="D57" s="70" t="s">
        <v>144</v>
      </c>
      <c r="E57" s="41">
        <v>1</v>
      </c>
      <c r="F57" s="42">
        <v>1025214.36</v>
      </c>
      <c r="G57" s="42">
        <v>0.55397039110659152</v>
      </c>
      <c r="H57" s="37" t="s">
        <v>167</v>
      </c>
    </row>
    <row r="58" spans="1:8" s="28" customFormat="1" x14ac:dyDescent="0.25">
      <c r="A58" s="88" t="s">
        <v>877</v>
      </c>
      <c r="B58" s="40" t="s">
        <v>878</v>
      </c>
      <c r="C58" s="37" t="s">
        <v>143</v>
      </c>
      <c r="D58" s="70" t="s">
        <v>144</v>
      </c>
      <c r="E58" s="41">
        <v>10</v>
      </c>
      <c r="F58" s="42">
        <v>1023632.01</v>
      </c>
      <c r="G58" s="42">
        <v>0.55311537474848327</v>
      </c>
      <c r="H58" s="37" t="s">
        <v>167</v>
      </c>
    </row>
    <row r="59" spans="1:8" s="28" customFormat="1" ht="30" x14ac:dyDescent="0.25">
      <c r="A59" s="88" t="s">
        <v>253</v>
      </c>
      <c r="B59" s="40" t="s">
        <v>175</v>
      </c>
      <c r="C59" s="37" t="s">
        <v>143</v>
      </c>
      <c r="D59" s="70" t="s">
        <v>144</v>
      </c>
      <c r="E59" s="41">
        <v>1</v>
      </c>
      <c r="F59" s="42">
        <v>1020238.89</v>
      </c>
      <c r="G59" s="42">
        <v>0.55128191621843337</v>
      </c>
      <c r="H59" s="37" t="s">
        <v>167</v>
      </c>
    </row>
    <row r="60" spans="1:8" s="28" customFormat="1" x14ac:dyDescent="0.25">
      <c r="A60" s="88" t="s">
        <v>539</v>
      </c>
      <c r="B60" s="40" t="s">
        <v>540</v>
      </c>
      <c r="C60" s="37" t="s">
        <v>143</v>
      </c>
      <c r="D60" s="70" t="s">
        <v>144</v>
      </c>
      <c r="E60" s="41">
        <v>1000</v>
      </c>
      <c r="F60" s="42">
        <v>1016869.4</v>
      </c>
      <c r="G60" s="42">
        <v>0.54946122606234771</v>
      </c>
      <c r="H60" s="37" t="s">
        <v>309</v>
      </c>
    </row>
    <row r="61" spans="1:8" s="28" customFormat="1" ht="30" x14ac:dyDescent="0.25">
      <c r="A61" s="88" t="s">
        <v>945</v>
      </c>
      <c r="B61" s="40" t="s">
        <v>946</v>
      </c>
      <c r="C61" s="37" t="s">
        <v>143</v>
      </c>
      <c r="D61" s="70" t="s">
        <v>144</v>
      </c>
      <c r="E61" s="41">
        <v>10</v>
      </c>
      <c r="F61" s="42">
        <v>1013389.55</v>
      </c>
      <c r="G61" s="42">
        <v>0.54758090333111686</v>
      </c>
      <c r="H61" s="37" t="s">
        <v>167</v>
      </c>
    </row>
    <row r="62" spans="1:8" s="28" customFormat="1" x14ac:dyDescent="0.25">
      <c r="A62" s="88" t="s">
        <v>545</v>
      </c>
      <c r="B62" s="40" t="s">
        <v>546</v>
      </c>
      <c r="C62" s="37" t="s">
        <v>143</v>
      </c>
      <c r="D62" s="70" t="s">
        <v>144</v>
      </c>
      <c r="E62" s="41">
        <v>1</v>
      </c>
      <c r="F62" s="42">
        <v>1006954.12</v>
      </c>
      <c r="G62" s="42">
        <v>0.54410354502134917</v>
      </c>
      <c r="H62" s="37" t="s">
        <v>167</v>
      </c>
    </row>
    <row r="63" spans="1:8" s="28" customFormat="1" x14ac:dyDescent="0.25">
      <c r="A63" s="88" t="s">
        <v>547</v>
      </c>
      <c r="B63" s="40" t="s">
        <v>548</v>
      </c>
      <c r="C63" s="37" t="s">
        <v>143</v>
      </c>
      <c r="D63" s="70" t="s">
        <v>144</v>
      </c>
      <c r="E63" s="41">
        <v>1</v>
      </c>
      <c r="F63" s="42">
        <v>1001060.3</v>
      </c>
      <c r="G63" s="42">
        <v>0.54091884346243635</v>
      </c>
      <c r="H63" s="37" t="s">
        <v>167</v>
      </c>
    </row>
    <row r="64" spans="1:8" s="28" customFormat="1" x14ac:dyDescent="0.25">
      <c r="A64" s="88" t="s">
        <v>879</v>
      </c>
      <c r="B64" s="40" t="s">
        <v>880</v>
      </c>
      <c r="C64" s="37" t="s">
        <v>143</v>
      </c>
      <c r="D64" s="70" t="s">
        <v>144</v>
      </c>
      <c r="E64" s="41">
        <v>1</v>
      </c>
      <c r="F64" s="42">
        <v>994053.16</v>
      </c>
      <c r="G64" s="42">
        <v>0.53713256398978182</v>
      </c>
      <c r="H64" s="37" t="s">
        <v>167</v>
      </c>
    </row>
    <row r="65" spans="1:8" s="28" customFormat="1" x14ac:dyDescent="0.25">
      <c r="A65" s="88" t="s">
        <v>800</v>
      </c>
      <c r="B65" s="40" t="s">
        <v>801</v>
      </c>
      <c r="C65" s="37" t="s">
        <v>143</v>
      </c>
      <c r="D65" s="70" t="s">
        <v>144</v>
      </c>
      <c r="E65" s="41">
        <v>1</v>
      </c>
      <c r="F65" s="42">
        <v>975175</v>
      </c>
      <c r="G65" s="42">
        <v>0.52693182735693478</v>
      </c>
      <c r="H65" s="37" t="s">
        <v>167</v>
      </c>
    </row>
    <row r="66" spans="1:8" s="28" customFormat="1" x14ac:dyDescent="0.25">
      <c r="A66" s="43"/>
      <c r="B66" s="43"/>
      <c r="C66" s="71"/>
      <c r="D66" s="72"/>
      <c r="E66" s="41"/>
      <c r="F66" s="42"/>
      <c r="G66" s="42"/>
      <c r="H66" s="37"/>
    </row>
    <row r="67" spans="1:8" s="28" customFormat="1" x14ac:dyDescent="0.25">
      <c r="A67" s="38" t="s">
        <v>151</v>
      </c>
      <c r="B67" s="40"/>
      <c r="C67" s="37"/>
      <c r="D67" s="70"/>
      <c r="E67" s="41"/>
      <c r="F67" s="42"/>
      <c r="G67" s="42"/>
      <c r="H67" s="37"/>
    </row>
    <row r="68" spans="1:8" s="28" customFormat="1" x14ac:dyDescent="0.25">
      <c r="A68" s="40" t="s">
        <v>152</v>
      </c>
      <c r="B68" s="40"/>
      <c r="C68" s="37"/>
      <c r="D68" s="70"/>
      <c r="E68" s="41"/>
      <c r="F68" s="42"/>
      <c r="G68" s="42"/>
      <c r="H68" s="37"/>
    </row>
    <row r="69" spans="1:8" s="28" customFormat="1" ht="30" x14ac:dyDescent="0.25">
      <c r="A69" s="88" t="s">
        <v>234</v>
      </c>
      <c r="B69" s="40" t="s">
        <v>459</v>
      </c>
      <c r="C69" s="37" t="s">
        <v>153</v>
      </c>
      <c r="D69" s="70" t="s">
        <v>154</v>
      </c>
      <c r="E69" s="41">
        <v>8579.8050000000003</v>
      </c>
      <c r="F69" s="42">
        <v>11590264.67</v>
      </c>
      <c r="G69" s="42">
        <v>6.262752164599811</v>
      </c>
      <c r="H69" s="37"/>
    </row>
    <row r="70" spans="1:8" s="28" customFormat="1" x14ac:dyDescent="0.25">
      <c r="A70" s="40"/>
      <c r="B70" s="40"/>
      <c r="C70" s="37"/>
      <c r="D70" s="70"/>
      <c r="E70" s="41"/>
      <c r="F70" s="42"/>
      <c r="G70" s="42"/>
      <c r="H70" s="37"/>
    </row>
    <row r="71" spans="1:8" s="28" customFormat="1" x14ac:dyDescent="0.25">
      <c r="A71" s="69" t="s">
        <v>296</v>
      </c>
      <c r="B71" s="40"/>
      <c r="C71" s="37"/>
      <c r="D71" s="70"/>
      <c r="E71" s="41"/>
      <c r="F71" s="42"/>
      <c r="G71" s="42"/>
      <c r="H71" s="37"/>
    </row>
    <row r="72" spans="1:8" s="28" customFormat="1" x14ac:dyDescent="0.25">
      <c r="A72" s="89" t="s">
        <v>676</v>
      </c>
      <c r="B72" s="40"/>
      <c r="C72" s="37"/>
      <c r="D72" s="70"/>
      <c r="E72" s="41"/>
      <c r="F72" s="42">
        <v>6250390.5599999996</v>
      </c>
      <c r="G72" s="42">
        <v>3.3773730043072625</v>
      </c>
      <c r="H72" s="37"/>
    </row>
    <row r="73" spans="1:8" s="28" customFormat="1" x14ac:dyDescent="0.25">
      <c r="A73" s="70" t="s">
        <v>677</v>
      </c>
      <c r="B73" s="40"/>
      <c r="C73" s="37"/>
      <c r="D73" s="70"/>
      <c r="E73" s="41"/>
      <c r="F73" s="42">
        <v>249900.64</v>
      </c>
      <c r="G73" s="42">
        <v>0.13503278990218937</v>
      </c>
      <c r="H73" s="37"/>
    </row>
    <row r="74" spans="1:8" s="28" customFormat="1" x14ac:dyDescent="0.25">
      <c r="A74" s="70" t="s">
        <v>678</v>
      </c>
      <c r="B74" s="40"/>
      <c r="C74" s="37"/>
      <c r="D74" s="70"/>
      <c r="E74" s="41"/>
      <c r="F74" s="42">
        <v>-922135.42</v>
      </c>
      <c r="G74" s="42">
        <v>-0.49827210698710955</v>
      </c>
      <c r="H74" s="37"/>
    </row>
    <row r="75" spans="1:8" s="28" customFormat="1" x14ac:dyDescent="0.25">
      <c r="A75" s="31" t="s">
        <v>155</v>
      </c>
      <c r="B75" s="31"/>
      <c r="C75" s="31"/>
      <c r="D75" s="69"/>
      <c r="E75" s="36">
        <f>SUM(E6:E74)</f>
        <v>22042.805</v>
      </c>
      <c r="F75" s="36">
        <f>SUM(F6:F74)</f>
        <v>185066634.68999997</v>
      </c>
      <c r="G75" s="36">
        <f>SUM(G6:G74)</f>
        <v>99.999999999999986</v>
      </c>
      <c r="H75" s="37"/>
    </row>
    <row r="76" spans="1:8" s="28" customFormat="1" x14ac:dyDescent="0.25">
      <c r="A76" s="48"/>
      <c r="B76" s="48"/>
      <c r="C76" s="55"/>
      <c r="D76" s="55"/>
      <c r="E76" s="32"/>
      <c r="F76" s="35"/>
      <c r="G76" s="32"/>
      <c r="H76" s="37"/>
    </row>
    <row r="77" spans="1:8" s="28" customFormat="1" x14ac:dyDescent="0.25">
      <c r="A77" s="44" t="s">
        <v>32</v>
      </c>
      <c r="B77" s="112">
        <v>7.9</v>
      </c>
      <c r="C77" s="113"/>
      <c r="D77" s="113"/>
      <c r="E77" s="113"/>
      <c r="F77" s="113"/>
      <c r="G77" s="113"/>
      <c r="H77" s="114"/>
    </row>
    <row r="78" spans="1:8" s="28" customFormat="1" x14ac:dyDescent="0.25">
      <c r="A78" s="44" t="s">
        <v>180</v>
      </c>
      <c r="B78" s="112">
        <v>5.21</v>
      </c>
      <c r="C78" s="113"/>
      <c r="D78" s="113"/>
      <c r="E78" s="113"/>
      <c r="F78" s="113"/>
      <c r="G78" s="113"/>
      <c r="H78" s="114"/>
    </row>
    <row r="79" spans="1:8" s="28" customFormat="1" ht="30" x14ac:dyDescent="0.25">
      <c r="A79" s="38" t="s">
        <v>181</v>
      </c>
      <c r="B79" s="112">
        <v>7.39</v>
      </c>
      <c r="C79" s="113"/>
      <c r="D79" s="113"/>
      <c r="E79" s="113"/>
      <c r="F79" s="113"/>
      <c r="G79" s="113"/>
      <c r="H79" s="114"/>
    </row>
    <row r="80" spans="1:8" s="28" customFormat="1" x14ac:dyDescent="0.25">
      <c r="A80" s="44"/>
      <c r="B80" s="44"/>
      <c r="C80" s="53"/>
      <c r="D80" s="53"/>
      <c r="E80" s="49"/>
      <c r="F80" s="35"/>
      <c r="G80" s="32"/>
      <c r="H80" s="37"/>
    </row>
    <row r="81" spans="1:8" s="28" customFormat="1" x14ac:dyDescent="0.25">
      <c r="A81" s="50" t="s">
        <v>64</v>
      </c>
      <c r="B81" s="50"/>
      <c r="C81" s="73"/>
      <c r="D81" s="73"/>
      <c r="E81" s="51"/>
      <c r="F81" s="35"/>
      <c r="G81" s="32"/>
      <c r="H81" s="37"/>
    </row>
    <row r="82" spans="1:8" s="28" customFormat="1" x14ac:dyDescent="0.25">
      <c r="A82" s="40" t="s">
        <v>182</v>
      </c>
      <c r="B82" s="40"/>
      <c r="C82" s="37"/>
      <c r="D82" s="37"/>
      <c r="E82" s="41"/>
      <c r="F82" s="42">
        <v>0</v>
      </c>
      <c r="G82" s="42">
        <v>0</v>
      </c>
      <c r="H82" s="37"/>
    </row>
    <row r="83" spans="1:8" x14ac:dyDescent="0.25">
      <c r="A83" s="48" t="s">
        <v>183</v>
      </c>
      <c r="B83" s="48"/>
      <c r="C83" s="55"/>
      <c r="D83" s="55"/>
      <c r="E83" s="49"/>
      <c r="F83" s="42">
        <v>0</v>
      </c>
      <c r="G83" s="42">
        <v>0</v>
      </c>
      <c r="H83" s="37"/>
    </row>
    <row r="84" spans="1:8" x14ac:dyDescent="0.25">
      <c r="A84" s="48" t="s">
        <v>65</v>
      </c>
      <c r="B84" s="48"/>
      <c r="C84" s="55"/>
      <c r="D84" s="55"/>
      <c r="E84" s="49"/>
      <c r="F84" s="42">
        <v>147676889.70000002</v>
      </c>
      <c r="G84" s="42">
        <v>79.79660404338658</v>
      </c>
      <c r="H84" s="37"/>
    </row>
    <row r="85" spans="1:8" x14ac:dyDescent="0.25">
      <c r="A85" s="48" t="s">
        <v>184</v>
      </c>
      <c r="B85" s="48"/>
      <c r="C85" s="55"/>
      <c r="D85" s="55"/>
      <c r="E85" s="49"/>
      <c r="F85" s="42">
        <v>0</v>
      </c>
      <c r="G85" s="42">
        <v>0</v>
      </c>
      <c r="H85" s="37"/>
    </row>
    <row r="86" spans="1:8" x14ac:dyDescent="0.25">
      <c r="A86" s="48" t="s">
        <v>185</v>
      </c>
      <c r="B86" s="48"/>
      <c r="C86" s="55"/>
      <c r="D86" s="55"/>
      <c r="E86" s="49"/>
      <c r="F86" s="42">
        <v>20221324.539999999</v>
      </c>
      <c r="G86" s="42">
        <v>10.926510104791273</v>
      </c>
      <c r="H86" s="37"/>
    </row>
    <row r="87" spans="1:8" x14ac:dyDescent="0.25">
      <c r="A87" s="48" t="s">
        <v>186</v>
      </c>
      <c r="B87" s="48"/>
      <c r="C87" s="55"/>
      <c r="D87" s="55"/>
      <c r="E87" s="49"/>
      <c r="F87" s="42">
        <v>0</v>
      </c>
      <c r="G87" s="42">
        <v>0</v>
      </c>
      <c r="H87" s="37"/>
    </row>
    <row r="88" spans="1:8" x14ac:dyDescent="0.25">
      <c r="A88" s="48" t="s">
        <v>187</v>
      </c>
      <c r="B88" s="48"/>
      <c r="C88" s="55"/>
      <c r="D88" s="55"/>
      <c r="E88" s="49"/>
      <c r="F88" s="42">
        <v>0</v>
      </c>
      <c r="G88" s="42">
        <v>0</v>
      </c>
      <c r="H88" s="37"/>
    </row>
    <row r="89" spans="1:8" x14ac:dyDescent="0.25">
      <c r="A89" s="48" t="s">
        <v>188</v>
      </c>
      <c r="B89" s="48"/>
      <c r="C89" s="55"/>
      <c r="D89" s="55"/>
      <c r="E89" s="49"/>
      <c r="F89" s="42">
        <v>0</v>
      </c>
      <c r="G89" s="42">
        <v>0</v>
      </c>
      <c r="H89" s="37"/>
    </row>
    <row r="90" spans="1:8" x14ac:dyDescent="0.25">
      <c r="A90" s="48" t="s">
        <v>189</v>
      </c>
      <c r="B90" s="48"/>
      <c r="C90" s="55"/>
      <c r="D90" s="55"/>
      <c r="E90" s="49"/>
      <c r="F90" s="42">
        <v>0</v>
      </c>
      <c r="G90" s="42">
        <v>0</v>
      </c>
      <c r="H90" s="37"/>
    </row>
    <row r="91" spans="1:8" x14ac:dyDescent="0.25">
      <c r="A91" s="48" t="s">
        <v>190</v>
      </c>
      <c r="B91" s="48"/>
      <c r="C91" s="55"/>
      <c r="D91" s="55"/>
      <c r="E91" s="49"/>
      <c r="F91" s="42">
        <v>0</v>
      </c>
      <c r="G91" s="42">
        <v>0</v>
      </c>
      <c r="H91" s="37"/>
    </row>
    <row r="92" spans="1:8" x14ac:dyDescent="0.25">
      <c r="A92" s="48" t="s">
        <v>191</v>
      </c>
      <c r="B92" s="48"/>
      <c r="C92" s="55"/>
      <c r="D92" s="55"/>
      <c r="E92" s="49"/>
      <c r="F92" s="42">
        <v>0</v>
      </c>
      <c r="G92" s="42">
        <v>0</v>
      </c>
      <c r="H92" s="37"/>
    </row>
    <row r="93" spans="1:8" x14ac:dyDescent="0.25">
      <c r="A93" s="48" t="s">
        <v>192</v>
      </c>
      <c r="B93" s="48"/>
      <c r="C93" s="55"/>
      <c r="D93" s="55"/>
      <c r="E93" s="49"/>
      <c r="F93" s="42">
        <v>0</v>
      </c>
      <c r="G93" s="42">
        <v>0</v>
      </c>
      <c r="H93" s="37"/>
    </row>
    <row r="94" spans="1:8" x14ac:dyDescent="0.25">
      <c r="A94" s="48" t="s">
        <v>193</v>
      </c>
      <c r="B94" s="48"/>
      <c r="C94" s="55"/>
      <c r="D94" s="55"/>
      <c r="E94" s="49"/>
      <c r="F94" s="42">
        <v>0</v>
      </c>
      <c r="G94" s="42">
        <v>0</v>
      </c>
      <c r="H94" s="37"/>
    </row>
    <row r="95" spans="1:8" x14ac:dyDescent="0.25">
      <c r="A95" s="103" t="s">
        <v>654</v>
      </c>
      <c r="B95" s="48"/>
      <c r="C95" s="55"/>
      <c r="D95" s="55"/>
      <c r="E95" s="49"/>
      <c r="F95" s="42">
        <v>0</v>
      </c>
      <c r="G95" s="42">
        <v>0</v>
      </c>
      <c r="H95" s="37"/>
    </row>
    <row r="96" spans="1:8" x14ac:dyDescent="0.25">
      <c r="A96" s="104" t="s">
        <v>655</v>
      </c>
      <c r="B96" s="48"/>
      <c r="C96" s="55"/>
      <c r="D96" s="55"/>
      <c r="E96" s="49"/>
      <c r="F96" s="42">
        <v>0</v>
      </c>
      <c r="G96" s="42">
        <v>0</v>
      </c>
      <c r="H96" s="37"/>
    </row>
    <row r="97" spans="1:8" x14ac:dyDescent="0.25">
      <c r="A97" s="52" t="s">
        <v>30</v>
      </c>
      <c r="B97" s="53"/>
      <c r="C97" s="53"/>
      <c r="D97" s="53"/>
      <c r="E97" s="49"/>
      <c r="F97" s="36">
        <f>SUM(F82:F96)</f>
        <v>167898214.24000001</v>
      </c>
      <c r="G97" s="36">
        <f>SUM(G82:G96)</f>
        <v>90.723114148177856</v>
      </c>
      <c r="H97" s="37"/>
    </row>
    <row r="98" spans="1:8" x14ac:dyDescent="0.25">
      <c r="A98" s="52"/>
      <c r="B98" s="53"/>
      <c r="C98" s="53"/>
      <c r="D98" s="53"/>
      <c r="E98" s="49"/>
      <c r="F98" s="42"/>
      <c r="G98" s="36"/>
      <c r="H98" s="37"/>
    </row>
    <row r="99" spans="1:8" x14ac:dyDescent="0.25">
      <c r="A99" s="54" t="s">
        <v>194</v>
      </c>
      <c r="B99" s="55"/>
      <c r="C99" s="55"/>
      <c r="D99" s="55"/>
      <c r="E99" s="49"/>
      <c r="F99" s="42">
        <v>0</v>
      </c>
      <c r="G99" s="42">
        <v>0</v>
      </c>
      <c r="H99" s="37"/>
    </row>
    <row r="100" spans="1:8" x14ac:dyDescent="0.25">
      <c r="A100" s="54" t="s">
        <v>33</v>
      </c>
      <c r="B100" s="55"/>
      <c r="C100" s="55"/>
      <c r="D100" s="55"/>
      <c r="E100" s="49"/>
      <c r="F100" s="42">
        <v>0</v>
      </c>
      <c r="G100" s="42">
        <v>0</v>
      </c>
      <c r="H100" s="37"/>
    </row>
    <row r="101" spans="1:8" x14ac:dyDescent="0.25">
      <c r="A101" s="54" t="s">
        <v>195</v>
      </c>
      <c r="B101" s="55"/>
      <c r="C101" s="55"/>
      <c r="D101" s="55"/>
      <c r="E101" s="49"/>
      <c r="F101" s="42">
        <v>0</v>
      </c>
      <c r="G101" s="42">
        <v>0</v>
      </c>
      <c r="H101" s="37"/>
    </row>
    <row r="102" spans="1:8" x14ac:dyDescent="0.25">
      <c r="A102" s="54" t="s">
        <v>196</v>
      </c>
      <c r="B102" s="55"/>
      <c r="C102" s="55"/>
      <c r="D102" s="55"/>
      <c r="E102" s="49"/>
      <c r="F102" s="42">
        <v>11590264.67</v>
      </c>
      <c r="G102" s="42">
        <v>6.262752164599811</v>
      </c>
      <c r="H102" s="37"/>
    </row>
    <row r="103" spans="1:8" x14ac:dyDescent="0.25">
      <c r="A103" s="48" t="s">
        <v>197</v>
      </c>
      <c r="B103" s="55"/>
      <c r="C103" s="55"/>
      <c r="D103" s="55"/>
      <c r="E103" s="49"/>
      <c r="F103" s="42">
        <v>5578155.7799999993</v>
      </c>
      <c r="G103" s="42">
        <v>3.0141336872223423</v>
      </c>
      <c r="H103" s="37"/>
    </row>
    <row r="104" spans="1:8" x14ac:dyDescent="0.25">
      <c r="A104" s="48" t="s">
        <v>198</v>
      </c>
      <c r="B104" s="55"/>
      <c r="C104" s="55"/>
      <c r="D104" s="55"/>
      <c r="E104" s="49"/>
      <c r="F104" s="42">
        <v>0</v>
      </c>
      <c r="G104" s="42">
        <v>0</v>
      </c>
      <c r="H104" s="37"/>
    </row>
    <row r="105" spans="1:8" x14ac:dyDescent="0.25">
      <c r="A105" s="48" t="s">
        <v>199</v>
      </c>
      <c r="B105" s="48"/>
      <c r="C105" s="55"/>
      <c r="D105" s="55"/>
      <c r="E105" s="49"/>
      <c r="F105" s="42">
        <v>0</v>
      </c>
      <c r="G105" s="42">
        <v>0</v>
      </c>
      <c r="H105" s="48"/>
    </row>
    <row r="106" spans="1:8" x14ac:dyDescent="0.25">
      <c r="A106" s="52" t="s">
        <v>31</v>
      </c>
      <c r="B106" s="48"/>
      <c r="C106" s="55"/>
      <c r="D106" s="55"/>
      <c r="E106" s="49"/>
      <c r="F106" s="56">
        <f>SUM(F97:F105)</f>
        <v>185066634.69</v>
      </c>
      <c r="G106" s="56">
        <f>SUM(G97:G105)</f>
        <v>100.00000000000001</v>
      </c>
      <c r="H106" s="48"/>
    </row>
    <row r="107" spans="1:8" x14ac:dyDescent="0.25">
      <c r="A107" s="48"/>
      <c r="B107" s="48"/>
      <c r="C107" s="55"/>
      <c r="D107" s="55"/>
      <c r="E107" s="49"/>
      <c r="F107" s="49"/>
      <c r="G107" s="49"/>
      <c r="H107" s="48"/>
    </row>
    <row r="108" spans="1:8" x14ac:dyDescent="0.25">
      <c r="A108" s="44" t="s">
        <v>156</v>
      </c>
      <c r="B108" s="115">
        <v>15116467.3027</v>
      </c>
      <c r="C108" s="116"/>
      <c r="D108" s="116"/>
      <c r="E108" s="116"/>
      <c r="F108" s="116"/>
      <c r="G108" s="116"/>
      <c r="H108" s="117"/>
    </row>
    <row r="109" spans="1:8" x14ac:dyDescent="0.25">
      <c r="A109" s="44" t="s">
        <v>157</v>
      </c>
      <c r="B109" s="115">
        <v>12.242699999999999</v>
      </c>
      <c r="C109" s="116"/>
      <c r="D109" s="116"/>
      <c r="E109" s="116"/>
      <c r="F109" s="116"/>
      <c r="G109" s="116"/>
      <c r="H109" s="117"/>
    </row>
    <row r="110" spans="1:8" x14ac:dyDescent="0.25">
      <c r="A110" s="57"/>
      <c r="B110" s="57"/>
      <c r="C110" s="57"/>
      <c r="D110" s="57"/>
      <c r="E110" s="58"/>
      <c r="F110" s="59"/>
      <c r="G110" s="60"/>
      <c r="H110" s="74"/>
    </row>
    <row r="111" spans="1:8" x14ac:dyDescent="0.25">
      <c r="A111" s="83" t="s">
        <v>810</v>
      </c>
      <c r="B111" s="57"/>
      <c r="C111" s="57"/>
      <c r="D111" s="57"/>
      <c r="E111" s="58"/>
      <c r="F111" s="59"/>
      <c r="G111" s="60"/>
      <c r="H111" s="74"/>
    </row>
    <row r="112" spans="1:8" x14ac:dyDescent="0.25">
      <c r="A112" s="57"/>
      <c r="B112" s="57"/>
      <c r="C112" s="57"/>
      <c r="D112" s="57"/>
      <c r="E112" s="58"/>
      <c r="F112" s="59"/>
      <c r="G112" s="60"/>
      <c r="H112" s="74"/>
    </row>
    <row r="113" spans="1:6" x14ac:dyDescent="0.25">
      <c r="A113" s="61" t="s">
        <v>158</v>
      </c>
      <c r="C113" s="62"/>
      <c r="D113" s="62"/>
    </row>
    <row r="114" spans="1:6" x14ac:dyDescent="0.25">
      <c r="A114" s="105" t="s">
        <v>657</v>
      </c>
      <c r="C114" s="62"/>
      <c r="D114" s="62"/>
      <c r="F114" s="25" t="s">
        <v>34</v>
      </c>
    </row>
    <row r="115" spans="1:6" x14ac:dyDescent="0.25">
      <c r="A115" s="65"/>
      <c r="C115" s="62"/>
      <c r="D115" s="62"/>
      <c r="F115" s="25"/>
    </row>
    <row r="116" spans="1:6" x14ac:dyDescent="0.25">
      <c r="A116" s="106" t="s">
        <v>656</v>
      </c>
      <c r="C116" s="62"/>
      <c r="D116" s="62"/>
      <c r="F116" s="25" t="s">
        <v>34</v>
      </c>
    </row>
    <row r="117" spans="1:6" x14ac:dyDescent="0.25">
      <c r="A117" s="61"/>
      <c r="C117" s="62"/>
      <c r="D117" s="62"/>
      <c r="F117" s="25"/>
    </row>
    <row r="118" spans="1:6" x14ac:dyDescent="0.25">
      <c r="A118" s="62" t="s">
        <v>159</v>
      </c>
      <c r="C118" s="62"/>
      <c r="D118" s="62"/>
      <c r="F118" s="64">
        <v>12.039899999999999</v>
      </c>
    </row>
    <row r="119" spans="1:6" x14ac:dyDescent="0.25">
      <c r="A119" s="62" t="s">
        <v>160</v>
      </c>
      <c r="C119" s="62"/>
      <c r="D119" s="62"/>
      <c r="F119" s="64">
        <v>12.242699999999999</v>
      </c>
    </row>
    <row r="120" spans="1:6" x14ac:dyDescent="0.25">
      <c r="C120" s="62"/>
      <c r="D120" s="62"/>
      <c r="F120" s="64"/>
    </row>
    <row r="121" spans="1:6" x14ac:dyDescent="0.25">
      <c r="A121" s="62" t="s">
        <v>161</v>
      </c>
      <c r="C121" s="62"/>
      <c r="D121" s="62"/>
      <c r="F121" s="25" t="s">
        <v>34</v>
      </c>
    </row>
    <row r="122" spans="1:6" x14ac:dyDescent="0.25">
      <c r="C122" s="62"/>
      <c r="D122" s="62"/>
      <c r="F122" s="25"/>
    </row>
    <row r="123" spans="1:6" x14ac:dyDescent="0.25">
      <c r="A123" s="62" t="s">
        <v>162</v>
      </c>
      <c r="C123" s="62"/>
      <c r="D123" s="62"/>
      <c r="F123" s="25"/>
    </row>
    <row r="124" spans="1:6" x14ac:dyDescent="0.25">
      <c r="A124" s="62" t="s">
        <v>200</v>
      </c>
      <c r="C124" s="62"/>
      <c r="D124" s="62"/>
      <c r="F124" s="25">
        <v>84129423.950000003</v>
      </c>
    </row>
    <row r="125" spans="1:6" x14ac:dyDescent="0.25">
      <c r="A125" s="62" t="s">
        <v>201</v>
      </c>
      <c r="C125" s="62"/>
      <c r="D125" s="62"/>
      <c r="F125" s="25">
        <v>45.46</v>
      </c>
    </row>
    <row r="126" spans="1:6" x14ac:dyDescent="0.25">
      <c r="C126" s="62"/>
      <c r="D126" s="62"/>
    </row>
    <row r="127" spans="1:6" x14ac:dyDescent="0.25">
      <c r="C127" s="62"/>
      <c r="D127" s="62"/>
    </row>
  </sheetData>
  <mergeCells count="6">
    <mergeCell ref="B108:H108"/>
    <mergeCell ref="B109:H109"/>
    <mergeCell ref="A4:H4"/>
    <mergeCell ref="B77:H77"/>
    <mergeCell ref="B78:H78"/>
    <mergeCell ref="B79:H79"/>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61"/>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1001</v>
      </c>
      <c r="B1" s="1"/>
      <c r="C1" s="1"/>
      <c r="D1" s="1"/>
      <c r="E1" s="25"/>
      <c r="F1" s="26"/>
      <c r="G1" s="26"/>
      <c r="H1" s="27"/>
    </row>
    <row r="2" spans="1:8" s="28" customFormat="1" x14ac:dyDescent="0.25">
      <c r="A2" s="1" t="s">
        <v>1008</v>
      </c>
      <c r="B2" s="1"/>
      <c r="C2" s="1"/>
      <c r="D2" s="1"/>
      <c r="E2" s="26"/>
      <c r="F2" s="26"/>
      <c r="G2" s="26"/>
      <c r="H2" s="27"/>
    </row>
    <row r="3" spans="1:8" s="28" customFormat="1" x14ac:dyDescent="0.25">
      <c r="A3" s="1" t="s">
        <v>1045</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100</v>
      </c>
      <c r="B5" s="31" t="s">
        <v>101</v>
      </c>
      <c r="C5" s="31" t="s">
        <v>102</v>
      </c>
      <c r="D5" s="31" t="s">
        <v>103</v>
      </c>
      <c r="E5" s="32" t="s">
        <v>0</v>
      </c>
      <c r="F5" s="32" t="s">
        <v>104</v>
      </c>
      <c r="G5" s="32" t="s">
        <v>1</v>
      </c>
      <c r="H5" s="31" t="s">
        <v>35</v>
      </c>
    </row>
    <row r="6" spans="1:8" s="28" customFormat="1" x14ac:dyDescent="0.25">
      <c r="A6" s="33" t="s">
        <v>163</v>
      </c>
      <c r="B6" s="33"/>
      <c r="C6" s="33"/>
      <c r="D6" s="33"/>
      <c r="E6" s="34"/>
      <c r="F6" s="35"/>
      <c r="G6" s="36"/>
      <c r="H6" s="37"/>
    </row>
    <row r="7" spans="1:8" s="28" customFormat="1" x14ac:dyDescent="0.25">
      <c r="A7" s="38" t="s">
        <v>182</v>
      </c>
      <c r="B7" s="38"/>
      <c r="C7" s="38"/>
      <c r="D7" s="38"/>
      <c r="E7" s="39"/>
      <c r="F7" s="35"/>
      <c r="G7" s="36"/>
      <c r="H7" s="37"/>
    </row>
    <row r="8" spans="1:8" s="28" customFormat="1" x14ac:dyDescent="0.25">
      <c r="A8" s="40" t="s">
        <v>802</v>
      </c>
      <c r="B8" s="40" t="s">
        <v>803</v>
      </c>
      <c r="C8" s="40"/>
      <c r="D8" s="40"/>
      <c r="E8" s="41">
        <v>906600</v>
      </c>
      <c r="F8" s="42">
        <v>95422913.760000005</v>
      </c>
      <c r="G8" s="42">
        <v>39.431121916817524</v>
      </c>
      <c r="H8" s="37"/>
    </row>
    <row r="9" spans="1:8" s="28" customFormat="1" x14ac:dyDescent="0.25">
      <c r="A9" s="40" t="s">
        <v>364</v>
      </c>
      <c r="B9" s="40" t="s">
        <v>365</v>
      </c>
      <c r="C9" s="40"/>
      <c r="D9" s="40"/>
      <c r="E9" s="41">
        <v>250000</v>
      </c>
      <c r="F9" s="42">
        <v>26203125</v>
      </c>
      <c r="G9" s="42">
        <v>10.827783136818448</v>
      </c>
      <c r="H9" s="37"/>
    </row>
    <row r="10" spans="1:8" s="28" customFormat="1" x14ac:dyDescent="0.25">
      <c r="A10" s="40" t="s">
        <v>763</v>
      </c>
      <c r="B10" s="40" t="s">
        <v>764</v>
      </c>
      <c r="C10" s="40"/>
      <c r="D10" s="40"/>
      <c r="E10" s="41">
        <v>200000</v>
      </c>
      <c r="F10" s="42">
        <v>20652000</v>
      </c>
      <c r="G10" s="42">
        <v>8.533920184770885</v>
      </c>
      <c r="H10" s="37"/>
    </row>
    <row r="11" spans="1:8" s="28" customFormat="1" x14ac:dyDescent="0.25">
      <c r="A11" s="40" t="s">
        <v>433</v>
      </c>
      <c r="B11" s="40" t="s">
        <v>434</v>
      </c>
      <c r="C11" s="40"/>
      <c r="D11" s="40"/>
      <c r="E11" s="41">
        <v>148900</v>
      </c>
      <c r="F11" s="42">
        <v>15497973.59</v>
      </c>
      <c r="G11" s="42">
        <v>6.4041482492130113</v>
      </c>
      <c r="H11" s="37"/>
    </row>
    <row r="12" spans="1:8" s="28" customFormat="1" x14ac:dyDescent="0.25">
      <c r="A12" s="40" t="s">
        <v>362</v>
      </c>
      <c r="B12" s="40" t="s">
        <v>363</v>
      </c>
      <c r="C12" s="40"/>
      <c r="D12" s="40"/>
      <c r="E12" s="41">
        <v>54000</v>
      </c>
      <c r="F12" s="42">
        <v>5615103.5999999996</v>
      </c>
      <c r="G12" s="42">
        <v>2.3203005012405415</v>
      </c>
      <c r="H12" s="37"/>
    </row>
    <row r="13" spans="1:8" s="28" customFormat="1" x14ac:dyDescent="0.25">
      <c r="A13" s="40" t="s">
        <v>967</v>
      </c>
      <c r="B13" s="40" t="s">
        <v>968</v>
      </c>
      <c r="C13" s="40"/>
      <c r="D13" s="40"/>
      <c r="E13" s="41">
        <v>50000</v>
      </c>
      <c r="F13" s="42">
        <v>5105685</v>
      </c>
      <c r="G13" s="42">
        <v>2.1097960622981766</v>
      </c>
      <c r="H13" s="37"/>
    </row>
    <row r="14" spans="1:8" s="28" customFormat="1" x14ac:dyDescent="0.25">
      <c r="A14" s="40" t="s">
        <v>979</v>
      </c>
      <c r="B14" s="40" t="s">
        <v>980</v>
      </c>
      <c r="C14" s="40"/>
      <c r="D14" s="40"/>
      <c r="E14" s="41">
        <v>50200</v>
      </c>
      <c r="F14" s="42">
        <v>5093994.8</v>
      </c>
      <c r="G14" s="42">
        <v>2.1049653808269384</v>
      </c>
      <c r="H14" s="37"/>
    </row>
    <row r="15" spans="1:8" s="28" customFormat="1" x14ac:dyDescent="0.25">
      <c r="A15" s="40" t="s">
        <v>271</v>
      </c>
      <c r="B15" s="40" t="s">
        <v>76</v>
      </c>
      <c r="C15" s="40"/>
      <c r="D15" s="40"/>
      <c r="E15" s="41">
        <v>30000</v>
      </c>
      <c r="F15" s="42">
        <v>3176808</v>
      </c>
      <c r="G15" s="42">
        <v>1.3127360988931642</v>
      </c>
      <c r="H15" s="37"/>
    </row>
    <row r="16" spans="1:8" s="28" customFormat="1" x14ac:dyDescent="0.25">
      <c r="A16" s="40" t="s">
        <v>435</v>
      </c>
      <c r="B16" s="40" t="s">
        <v>436</v>
      </c>
      <c r="C16" s="40"/>
      <c r="D16" s="40"/>
      <c r="E16" s="41">
        <v>30000</v>
      </c>
      <c r="F16" s="42">
        <v>3109068</v>
      </c>
      <c r="G16" s="42">
        <v>1.2847442456432911</v>
      </c>
      <c r="H16" s="37"/>
    </row>
    <row r="17" spans="1:8" s="28" customFormat="1" x14ac:dyDescent="0.25">
      <c r="A17" s="40" t="s">
        <v>1017</v>
      </c>
      <c r="B17" s="40" t="s">
        <v>1018</v>
      </c>
      <c r="C17" s="40"/>
      <c r="D17" s="40"/>
      <c r="E17" s="41">
        <v>30000</v>
      </c>
      <c r="F17" s="42">
        <v>3060612</v>
      </c>
      <c r="G17" s="42">
        <v>1.264721020944799</v>
      </c>
      <c r="H17" s="37"/>
    </row>
    <row r="18" spans="1:8" s="28" customFormat="1" x14ac:dyDescent="0.25">
      <c r="A18" s="40" t="s">
        <v>274</v>
      </c>
      <c r="B18" s="40" t="s">
        <v>75</v>
      </c>
      <c r="C18" s="40"/>
      <c r="D18" s="40"/>
      <c r="E18" s="41">
        <v>20500</v>
      </c>
      <c r="F18" s="42">
        <v>2050082</v>
      </c>
      <c r="G18" s="42">
        <v>0.84714488476832595</v>
      </c>
      <c r="H18" s="37"/>
    </row>
    <row r="19" spans="1:8" s="28" customFormat="1" x14ac:dyDescent="0.25">
      <c r="A19" s="40" t="s">
        <v>404</v>
      </c>
      <c r="B19" s="40" t="s">
        <v>405</v>
      </c>
      <c r="C19" s="40"/>
      <c r="D19" s="40"/>
      <c r="E19" s="41">
        <v>16500</v>
      </c>
      <c r="F19" s="42">
        <v>1716610.5</v>
      </c>
      <c r="G19" s="42">
        <v>0.70934616479467572</v>
      </c>
      <c r="H19" s="37"/>
    </row>
    <row r="20" spans="1:8" s="28" customFormat="1" x14ac:dyDescent="0.25">
      <c r="A20" s="40" t="s">
        <v>272</v>
      </c>
      <c r="B20" s="40" t="s">
        <v>67</v>
      </c>
      <c r="C20" s="40"/>
      <c r="D20" s="40"/>
      <c r="E20" s="41">
        <v>16000</v>
      </c>
      <c r="F20" s="42">
        <v>1707960</v>
      </c>
      <c r="G20" s="42">
        <v>0.70577156298572929</v>
      </c>
      <c r="H20" s="37"/>
    </row>
    <row r="21" spans="1:8" s="28" customFormat="1" x14ac:dyDescent="0.25">
      <c r="A21" s="40" t="s">
        <v>276</v>
      </c>
      <c r="B21" s="40" t="s">
        <v>72</v>
      </c>
      <c r="C21" s="40"/>
      <c r="D21" s="40"/>
      <c r="E21" s="41">
        <v>10300</v>
      </c>
      <c r="F21" s="42">
        <v>1030931.12</v>
      </c>
      <c r="G21" s="42">
        <v>0.42600638650379896</v>
      </c>
      <c r="H21" s="37"/>
    </row>
    <row r="22" spans="1:8" s="28" customFormat="1" x14ac:dyDescent="0.25">
      <c r="A22" s="40" t="s">
        <v>299</v>
      </c>
      <c r="B22" s="40" t="s">
        <v>92</v>
      </c>
      <c r="C22" s="40"/>
      <c r="D22" s="40"/>
      <c r="E22" s="41">
        <v>10000</v>
      </c>
      <c r="F22" s="42">
        <v>992388</v>
      </c>
      <c r="G22" s="42">
        <v>0.41007941043600671</v>
      </c>
      <c r="H22" s="37"/>
    </row>
    <row r="23" spans="1:8" s="28" customFormat="1" x14ac:dyDescent="0.25">
      <c r="A23" s="40" t="s">
        <v>273</v>
      </c>
      <c r="B23" s="40" t="s">
        <v>69</v>
      </c>
      <c r="C23" s="40"/>
      <c r="D23" s="40"/>
      <c r="E23" s="41">
        <v>3500</v>
      </c>
      <c r="F23" s="42">
        <v>356773.2</v>
      </c>
      <c r="G23" s="42">
        <v>0.14742756211821134</v>
      </c>
      <c r="H23" s="37"/>
    </row>
    <row r="24" spans="1:8" s="28" customFormat="1" x14ac:dyDescent="0.25">
      <c r="A24" s="40" t="s">
        <v>455</v>
      </c>
      <c r="B24" s="40" t="s">
        <v>456</v>
      </c>
      <c r="C24" s="40"/>
      <c r="D24" s="40"/>
      <c r="E24" s="41">
        <v>1900</v>
      </c>
      <c r="F24" s="42">
        <v>190456</v>
      </c>
      <c r="G24" s="42">
        <v>7.870115740416056E-2</v>
      </c>
      <c r="H24" s="37"/>
    </row>
    <row r="25" spans="1:8" s="28" customFormat="1" x14ac:dyDescent="0.25">
      <c r="A25" s="40" t="s">
        <v>300</v>
      </c>
      <c r="B25" s="40" t="s">
        <v>93</v>
      </c>
      <c r="C25" s="40"/>
      <c r="D25" s="40"/>
      <c r="E25" s="41">
        <v>1600</v>
      </c>
      <c r="F25" s="42">
        <v>164255.35999999999</v>
      </c>
      <c r="G25" s="42">
        <v>6.7874401131164455E-2</v>
      </c>
      <c r="H25" s="37"/>
    </row>
    <row r="26" spans="1:8" s="28" customFormat="1" x14ac:dyDescent="0.25">
      <c r="A26" s="40" t="s">
        <v>275</v>
      </c>
      <c r="B26" s="40" t="s">
        <v>74</v>
      </c>
      <c r="C26" s="40"/>
      <c r="D26" s="40"/>
      <c r="E26" s="41">
        <v>1000</v>
      </c>
      <c r="F26" s="42">
        <v>112593.3</v>
      </c>
      <c r="G26" s="42">
        <v>4.6526352679641864E-2</v>
      </c>
      <c r="H26" s="37"/>
    </row>
    <row r="27" spans="1:8" s="28" customFormat="1" x14ac:dyDescent="0.25">
      <c r="A27" s="43"/>
      <c r="B27" s="43"/>
      <c r="C27" s="43"/>
      <c r="D27" s="43"/>
      <c r="E27" s="41"/>
      <c r="F27" s="42"/>
      <c r="G27" s="42"/>
      <c r="H27" s="37"/>
    </row>
    <row r="28" spans="1:8" s="28" customFormat="1" x14ac:dyDescent="0.25">
      <c r="A28" s="44" t="s">
        <v>183</v>
      </c>
      <c r="B28" s="44"/>
      <c r="C28" s="44"/>
      <c r="D28" s="44"/>
      <c r="E28" s="41"/>
      <c r="F28" s="35"/>
      <c r="G28" s="36"/>
      <c r="H28" s="37"/>
    </row>
    <row r="29" spans="1:8" s="28" customFormat="1" x14ac:dyDescent="0.25">
      <c r="A29" s="40" t="s">
        <v>701</v>
      </c>
      <c r="B29" s="40" t="s">
        <v>702</v>
      </c>
      <c r="C29" s="40"/>
      <c r="D29" s="40"/>
      <c r="E29" s="41">
        <v>50000</v>
      </c>
      <c r="F29" s="42">
        <v>5226630</v>
      </c>
      <c r="G29" s="42">
        <v>2.1597735451931559</v>
      </c>
      <c r="H29" s="37"/>
    </row>
    <row r="30" spans="1:8" s="28" customFormat="1" x14ac:dyDescent="0.25">
      <c r="A30" s="40" t="s">
        <v>931</v>
      </c>
      <c r="B30" s="40" t="s">
        <v>932</v>
      </c>
      <c r="C30" s="40"/>
      <c r="D30" s="40"/>
      <c r="E30" s="41">
        <v>50000</v>
      </c>
      <c r="F30" s="42">
        <v>5135785</v>
      </c>
      <c r="G30" s="42">
        <v>2.1222341311322652</v>
      </c>
      <c r="H30" s="37"/>
    </row>
    <row r="31" spans="1:8" s="28" customFormat="1" x14ac:dyDescent="0.25">
      <c r="A31" s="40" t="s">
        <v>775</v>
      </c>
      <c r="B31" s="40" t="s">
        <v>776</v>
      </c>
      <c r="C31" s="40"/>
      <c r="D31" s="40"/>
      <c r="E31" s="41">
        <v>36000</v>
      </c>
      <c r="F31" s="42">
        <v>3718335.6</v>
      </c>
      <c r="G31" s="42">
        <v>1.5365087754499402</v>
      </c>
      <c r="H31" s="37"/>
    </row>
    <row r="32" spans="1:8" s="28" customFormat="1" x14ac:dyDescent="0.25">
      <c r="A32" s="40" t="s">
        <v>969</v>
      </c>
      <c r="B32" s="40" t="s">
        <v>970</v>
      </c>
      <c r="C32" s="40"/>
      <c r="D32" s="40"/>
      <c r="E32" s="41">
        <v>33700</v>
      </c>
      <c r="F32" s="42">
        <v>3527938.42</v>
      </c>
      <c r="G32" s="42">
        <v>1.4578319239331157</v>
      </c>
      <c r="H32" s="37"/>
    </row>
    <row r="33" spans="1:8" s="28" customFormat="1" x14ac:dyDescent="0.25">
      <c r="A33" s="40" t="s">
        <v>959</v>
      </c>
      <c r="B33" s="40" t="s">
        <v>960</v>
      </c>
      <c r="C33" s="40"/>
      <c r="D33" s="40"/>
      <c r="E33" s="41">
        <v>30000</v>
      </c>
      <c r="F33" s="42">
        <v>3046200</v>
      </c>
      <c r="G33" s="42">
        <v>1.2587656240000518</v>
      </c>
      <c r="H33" s="37"/>
    </row>
    <row r="34" spans="1:8" s="28" customFormat="1" x14ac:dyDescent="0.25">
      <c r="A34" s="40" t="s">
        <v>301</v>
      </c>
      <c r="B34" s="40" t="s">
        <v>98</v>
      </c>
      <c r="C34" s="40"/>
      <c r="D34" s="40"/>
      <c r="E34" s="41">
        <v>30000</v>
      </c>
      <c r="F34" s="42">
        <v>2928696</v>
      </c>
      <c r="G34" s="42">
        <v>1.2102100479109894</v>
      </c>
      <c r="H34" s="37"/>
    </row>
    <row r="35" spans="1:8" s="28" customFormat="1" x14ac:dyDescent="0.25">
      <c r="A35" s="40" t="s">
        <v>628</v>
      </c>
      <c r="B35" s="40" t="s">
        <v>629</v>
      </c>
      <c r="C35" s="40"/>
      <c r="D35" s="40"/>
      <c r="E35" s="41">
        <v>25000</v>
      </c>
      <c r="F35" s="42">
        <v>2583785</v>
      </c>
      <c r="G35" s="42">
        <v>1.0676842419430681</v>
      </c>
      <c r="H35" s="37"/>
    </row>
    <row r="36" spans="1:8" s="28" customFormat="1" x14ac:dyDescent="0.25">
      <c r="A36" s="40" t="s">
        <v>334</v>
      </c>
      <c r="B36" s="40" t="s">
        <v>335</v>
      </c>
      <c r="C36" s="40"/>
      <c r="D36" s="40"/>
      <c r="E36" s="41">
        <v>20000</v>
      </c>
      <c r="F36" s="42">
        <v>2087334</v>
      </c>
      <c r="G36" s="42">
        <v>0.86253833793136503</v>
      </c>
      <c r="H36" s="37"/>
    </row>
    <row r="37" spans="1:8" s="28" customFormat="1" x14ac:dyDescent="0.25">
      <c r="A37" s="40" t="s">
        <v>697</v>
      </c>
      <c r="B37" s="40" t="s">
        <v>698</v>
      </c>
      <c r="C37" s="40"/>
      <c r="D37" s="40"/>
      <c r="E37" s="41">
        <v>19500</v>
      </c>
      <c r="F37" s="42">
        <v>2038469.55</v>
      </c>
      <c r="G37" s="42">
        <v>0.84234633153136862</v>
      </c>
      <c r="H37" s="37"/>
    </row>
    <row r="38" spans="1:8" s="28" customFormat="1" x14ac:dyDescent="0.25">
      <c r="A38" s="40" t="s">
        <v>302</v>
      </c>
      <c r="B38" s="40" t="s">
        <v>94</v>
      </c>
      <c r="C38" s="40"/>
      <c r="D38" s="40"/>
      <c r="E38" s="41">
        <v>16400</v>
      </c>
      <c r="F38" s="42">
        <v>1744845.2</v>
      </c>
      <c r="G38" s="42">
        <v>0.72101344526344147</v>
      </c>
      <c r="H38" s="37"/>
    </row>
    <row r="39" spans="1:8" s="28" customFormat="1" x14ac:dyDescent="0.25">
      <c r="A39" s="40" t="s">
        <v>303</v>
      </c>
      <c r="B39" s="40" t="s">
        <v>99</v>
      </c>
      <c r="C39" s="40"/>
      <c r="D39" s="40"/>
      <c r="E39" s="41">
        <v>15000</v>
      </c>
      <c r="F39" s="42">
        <v>1661271</v>
      </c>
      <c r="G39" s="42">
        <v>0.68647850664703236</v>
      </c>
      <c r="H39" s="37"/>
    </row>
    <row r="40" spans="1:8" s="28" customFormat="1" x14ac:dyDescent="0.25">
      <c r="A40" s="40" t="s">
        <v>384</v>
      </c>
      <c r="B40" s="40" t="s">
        <v>385</v>
      </c>
      <c r="C40" s="40"/>
      <c r="D40" s="40"/>
      <c r="E40" s="41">
        <v>15700</v>
      </c>
      <c r="F40" s="42">
        <v>1636277.55</v>
      </c>
      <c r="G40" s="42">
        <v>0.67615059131476141</v>
      </c>
      <c r="H40" s="37"/>
    </row>
    <row r="41" spans="1:8" s="28" customFormat="1" x14ac:dyDescent="0.25">
      <c r="A41" s="40" t="s">
        <v>304</v>
      </c>
      <c r="B41" s="40" t="s">
        <v>97</v>
      </c>
      <c r="C41" s="40"/>
      <c r="D41" s="40"/>
      <c r="E41" s="41">
        <v>14400</v>
      </c>
      <c r="F41" s="42">
        <v>1402269.12</v>
      </c>
      <c r="G41" s="42">
        <v>0.57945248632814783</v>
      </c>
      <c r="H41" s="37"/>
    </row>
    <row r="42" spans="1:8" s="28" customFormat="1" x14ac:dyDescent="0.25">
      <c r="A42" s="40" t="s">
        <v>336</v>
      </c>
      <c r="B42" s="40" t="s">
        <v>337</v>
      </c>
      <c r="C42" s="40"/>
      <c r="D42" s="40"/>
      <c r="E42" s="41">
        <v>10000</v>
      </c>
      <c r="F42" s="42">
        <v>1051504</v>
      </c>
      <c r="G42" s="42">
        <v>0.43450761233620599</v>
      </c>
      <c r="H42" s="37"/>
    </row>
    <row r="43" spans="1:8" s="28" customFormat="1" x14ac:dyDescent="0.25">
      <c r="A43" s="40" t="s">
        <v>305</v>
      </c>
      <c r="B43" s="40" t="s">
        <v>96</v>
      </c>
      <c r="C43" s="40"/>
      <c r="D43" s="40"/>
      <c r="E43" s="41">
        <v>10000</v>
      </c>
      <c r="F43" s="42">
        <v>1039900</v>
      </c>
      <c r="G43" s="42">
        <v>0.42971255084946947</v>
      </c>
      <c r="H43" s="37"/>
    </row>
    <row r="44" spans="1:8" s="28" customFormat="1" x14ac:dyDescent="0.25">
      <c r="A44" s="40" t="s">
        <v>338</v>
      </c>
      <c r="B44" s="40" t="s">
        <v>339</v>
      </c>
      <c r="C44" s="40"/>
      <c r="D44" s="40"/>
      <c r="E44" s="41">
        <v>10000</v>
      </c>
      <c r="F44" s="42">
        <v>1034119</v>
      </c>
      <c r="G44" s="42">
        <v>0.42732369782854368</v>
      </c>
      <c r="H44" s="37"/>
    </row>
    <row r="45" spans="1:8" s="28" customFormat="1" x14ac:dyDescent="0.25">
      <c r="A45" s="40" t="s">
        <v>306</v>
      </c>
      <c r="B45" s="40" t="s">
        <v>95</v>
      </c>
      <c r="C45" s="40"/>
      <c r="D45" s="40"/>
      <c r="E45" s="41">
        <v>7700</v>
      </c>
      <c r="F45" s="42">
        <v>769998.46</v>
      </c>
      <c r="G45" s="42">
        <v>0.31818251985456603</v>
      </c>
      <c r="H45" s="37"/>
    </row>
    <row r="46" spans="1:8" s="28" customFormat="1" x14ac:dyDescent="0.25">
      <c r="A46" s="40" t="s">
        <v>340</v>
      </c>
      <c r="B46" s="40" t="s">
        <v>341</v>
      </c>
      <c r="C46" s="40"/>
      <c r="D46" s="40"/>
      <c r="E46" s="41">
        <v>7000</v>
      </c>
      <c r="F46" s="42">
        <v>738589.6</v>
      </c>
      <c r="G46" s="42">
        <v>0.30520359750638459</v>
      </c>
      <c r="H46" s="37"/>
    </row>
    <row r="47" spans="1:8" s="28" customFormat="1" x14ac:dyDescent="0.25">
      <c r="A47" s="40" t="s">
        <v>386</v>
      </c>
      <c r="B47" s="40" t="s">
        <v>387</v>
      </c>
      <c r="C47" s="40"/>
      <c r="D47" s="40"/>
      <c r="E47" s="41">
        <v>5000</v>
      </c>
      <c r="F47" s="42">
        <v>511386.5</v>
      </c>
      <c r="G47" s="42">
        <v>0.21131762418019254</v>
      </c>
      <c r="H47" s="37"/>
    </row>
    <row r="48" spans="1:8" s="28" customFormat="1" x14ac:dyDescent="0.25">
      <c r="A48" s="45"/>
      <c r="B48" s="45"/>
      <c r="C48" s="45"/>
      <c r="D48" s="45"/>
      <c r="E48" s="46"/>
      <c r="F48" s="35"/>
      <c r="G48" s="36"/>
      <c r="H48" s="37"/>
    </row>
    <row r="49" spans="1:8" s="28" customFormat="1" x14ac:dyDescent="0.25">
      <c r="A49" s="38" t="s">
        <v>202</v>
      </c>
      <c r="B49" s="38"/>
      <c r="C49" s="38"/>
      <c r="D49" s="69"/>
      <c r="E49" s="39"/>
      <c r="F49" s="35"/>
      <c r="G49" s="36"/>
      <c r="H49" s="37"/>
    </row>
    <row r="50" spans="1:8" s="28" customFormat="1" ht="45" x14ac:dyDescent="0.25">
      <c r="A50" s="88" t="s">
        <v>521</v>
      </c>
      <c r="B50" s="40" t="s">
        <v>522</v>
      </c>
      <c r="C50" s="35" t="s">
        <v>204</v>
      </c>
      <c r="D50" s="47" t="s">
        <v>205</v>
      </c>
      <c r="E50" s="41">
        <v>1</v>
      </c>
      <c r="F50" s="42">
        <v>1021086.3</v>
      </c>
      <c r="G50" s="42">
        <v>0.42193826195831008</v>
      </c>
      <c r="H50" s="37" t="s">
        <v>167</v>
      </c>
    </row>
    <row r="51" spans="1:8" s="28" customFormat="1" x14ac:dyDescent="0.25">
      <c r="A51" s="45"/>
      <c r="B51" s="45"/>
      <c r="C51" s="45"/>
      <c r="D51" s="45"/>
      <c r="E51" s="46"/>
      <c r="F51" s="35"/>
      <c r="G51" s="36"/>
      <c r="H51" s="37"/>
    </row>
    <row r="52" spans="1:8" s="28" customFormat="1" x14ac:dyDescent="0.25">
      <c r="A52" s="38" t="s">
        <v>151</v>
      </c>
      <c r="B52" s="40"/>
      <c r="C52" s="40"/>
      <c r="D52" s="40"/>
      <c r="E52" s="41"/>
      <c r="F52" s="42"/>
      <c r="G52" s="42"/>
      <c r="H52" s="37"/>
    </row>
    <row r="53" spans="1:8" s="28" customFormat="1" x14ac:dyDescent="0.25">
      <c r="A53" s="40" t="s">
        <v>152</v>
      </c>
      <c r="B53" s="40"/>
      <c r="C53" s="37"/>
      <c r="D53" s="37"/>
      <c r="E53" s="41"/>
      <c r="F53" s="42"/>
      <c r="G53" s="42"/>
      <c r="H53" s="37"/>
    </row>
    <row r="54" spans="1:8" s="28" customFormat="1" x14ac:dyDescent="0.25">
      <c r="A54" s="88" t="s">
        <v>234</v>
      </c>
      <c r="B54" s="40" t="s">
        <v>459</v>
      </c>
      <c r="C54" s="37" t="s">
        <v>153</v>
      </c>
      <c r="D54" s="47" t="s">
        <v>154</v>
      </c>
      <c r="E54" s="41">
        <v>1450.0509999999999</v>
      </c>
      <c r="F54" s="42">
        <v>1958841.12</v>
      </c>
      <c r="G54" s="42">
        <v>0.80944188324264998</v>
      </c>
      <c r="H54" s="37"/>
    </row>
    <row r="55" spans="1:8" s="28" customFormat="1" x14ac:dyDescent="0.25">
      <c r="A55" s="88"/>
      <c r="B55" s="40"/>
      <c r="C55" s="37"/>
      <c r="D55" s="47"/>
      <c r="E55" s="41"/>
      <c r="F55" s="42"/>
      <c r="G55" s="42"/>
      <c r="H55" s="37"/>
    </row>
    <row r="56" spans="1:8" s="28" customFormat="1" x14ac:dyDescent="0.25">
      <c r="A56" s="69" t="s">
        <v>296</v>
      </c>
      <c r="B56" s="40"/>
      <c r="C56" s="37"/>
      <c r="D56" s="47"/>
      <c r="E56" s="41"/>
      <c r="F56" s="42"/>
      <c r="G56" s="42"/>
      <c r="H56" s="37"/>
    </row>
    <row r="57" spans="1:8" s="28" customFormat="1" x14ac:dyDescent="0.25">
      <c r="A57" s="89" t="s">
        <v>676</v>
      </c>
      <c r="B57" s="40"/>
      <c r="C57" s="37"/>
      <c r="D57" s="47"/>
      <c r="E57" s="41"/>
      <c r="F57" s="42">
        <v>5397740.96</v>
      </c>
      <c r="G57" s="42">
        <v>2.2304808507993696</v>
      </c>
      <c r="H57" s="37"/>
    </row>
    <row r="58" spans="1:8" s="28" customFormat="1" x14ac:dyDescent="0.25">
      <c r="A58" s="70" t="s">
        <v>677</v>
      </c>
      <c r="B58" s="40"/>
      <c r="C58" s="40"/>
      <c r="D58" s="40"/>
      <c r="E58" s="41"/>
      <c r="F58" s="42">
        <v>267865.65999999997</v>
      </c>
      <c r="G58" s="42">
        <v>0.11068875472985545</v>
      </c>
      <c r="H58" s="37"/>
    </row>
    <row r="59" spans="1:8" s="28" customFormat="1" x14ac:dyDescent="0.25">
      <c r="A59" s="70" t="s">
        <v>678</v>
      </c>
      <c r="B59" s="40"/>
      <c r="C59" s="40"/>
      <c r="D59" s="40"/>
      <c r="E59" s="41"/>
      <c r="F59" s="42">
        <v>210781.05999999994</v>
      </c>
      <c r="G59" s="42">
        <v>8.7099977847249793E-2</v>
      </c>
      <c r="H59" s="37"/>
    </row>
    <row r="60" spans="1:8" s="28" customFormat="1" x14ac:dyDescent="0.25">
      <c r="A60" s="31" t="s">
        <v>155</v>
      </c>
      <c r="B60" s="31"/>
      <c r="C60" s="31"/>
      <c r="D60" s="31"/>
      <c r="E60" s="36">
        <f>SUM(E6:E59)</f>
        <v>2237851.051</v>
      </c>
      <c r="F60" s="36">
        <f>SUM(F6:F59)</f>
        <v>241998982.33000004</v>
      </c>
      <c r="G60" s="36">
        <f>SUM(G6:G59)</f>
        <v>100.00000000000003</v>
      </c>
      <c r="H60" s="37"/>
    </row>
    <row r="61" spans="1:8" s="28" customFormat="1" x14ac:dyDescent="0.25">
      <c r="A61" s="48"/>
      <c r="B61" s="48"/>
      <c r="C61" s="48"/>
      <c r="D61" s="48"/>
      <c r="E61" s="32"/>
      <c r="F61" s="35"/>
      <c r="G61" s="32"/>
      <c r="H61" s="37"/>
    </row>
    <row r="62" spans="1:8" s="28" customFormat="1" x14ac:dyDescent="0.25">
      <c r="A62" s="44" t="s">
        <v>32</v>
      </c>
      <c r="B62" s="112">
        <v>25.26</v>
      </c>
      <c r="C62" s="113"/>
      <c r="D62" s="113"/>
      <c r="E62" s="113"/>
      <c r="F62" s="113"/>
      <c r="G62" s="113"/>
      <c r="H62" s="118"/>
    </row>
    <row r="63" spans="1:8" s="28" customFormat="1" x14ac:dyDescent="0.25">
      <c r="A63" s="44" t="s">
        <v>180</v>
      </c>
      <c r="B63" s="112">
        <v>10.25</v>
      </c>
      <c r="C63" s="113"/>
      <c r="D63" s="113"/>
      <c r="E63" s="113"/>
      <c r="F63" s="113"/>
      <c r="G63" s="113"/>
      <c r="H63" s="118"/>
    </row>
    <row r="64" spans="1:8" s="28" customFormat="1" x14ac:dyDescent="0.25">
      <c r="A64" s="38" t="s">
        <v>181</v>
      </c>
      <c r="B64" s="112">
        <v>6.98</v>
      </c>
      <c r="C64" s="113"/>
      <c r="D64" s="113"/>
      <c r="E64" s="113"/>
      <c r="F64" s="113"/>
      <c r="G64" s="113"/>
      <c r="H64" s="118"/>
    </row>
    <row r="65" spans="1:8" s="28" customFormat="1" x14ac:dyDescent="0.25">
      <c r="A65" s="44"/>
      <c r="B65" s="44"/>
      <c r="C65" s="44"/>
      <c r="D65" s="44"/>
      <c r="E65" s="49"/>
      <c r="F65" s="35"/>
      <c r="G65" s="32"/>
      <c r="H65" s="37"/>
    </row>
    <row r="66" spans="1:8" s="28" customFormat="1" x14ac:dyDescent="0.25">
      <c r="A66" s="50" t="s">
        <v>64</v>
      </c>
      <c r="B66" s="50"/>
      <c r="C66" s="50"/>
      <c r="D66" s="50"/>
      <c r="E66" s="51"/>
      <c r="F66" s="35"/>
      <c r="G66" s="32"/>
      <c r="H66" s="37"/>
    </row>
    <row r="67" spans="1:8" s="28" customFormat="1" x14ac:dyDescent="0.25">
      <c r="A67" s="40" t="s">
        <v>182</v>
      </c>
      <c r="B67" s="40"/>
      <c r="C67" s="40"/>
      <c r="D67" s="40"/>
      <c r="E67" s="41"/>
      <c r="F67" s="42">
        <v>191259333.23000002</v>
      </c>
      <c r="G67" s="42">
        <v>79.033114680288506</v>
      </c>
      <c r="H67" s="37"/>
    </row>
    <row r="68" spans="1:8" x14ac:dyDescent="0.25">
      <c r="A68" s="48" t="s">
        <v>183</v>
      </c>
      <c r="B68" s="48"/>
      <c r="C68" s="48"/>
      <c r="D68" s="48"/>
      <c r="E68" s="49"/>
      <c r="F68" s="42">
        <v>41883334.000000015</v>
      </c>
      <c r="G68" s="42">
        <v>17.307235591134063</v>
      </c>
      <c r="H68" s="37"/>
    </row>
    <row r="69" spans="1:8" x14ac:dyDescent="0.25">
      <c r="A69" s="40" t="s">
        <v>202</v>
      </c>
      <c r="B69" s="48"/>
      <c r="C69" s="48"/>
      <c r="D69" s="48"/>
      <c r="E69" s="49"/>
      <c r="F69" s="42">
        <v>1021086.3</v>
      </c>
      <c r="G69" s="42">
        <v>0.42193826195831008</v>
      </c>
      <c r="H69" s="37"/>
    </row>
    <row r="70" spans="1:8" x14ac:dyDescent="0.25">
      <c r="A70" s="48" t="s">
        <v>65</v>
      </c>
      <c r="B70" s="48"/>
      <c r="C70" s="48"/>
      <c r="D70" s="48"/>
      <c r="E70" s="49"/>
      <c r="F70" s="42">
        <v>0</v>
      </c>
      <c r="G70" s="42">
        <v>0</v>
      </c>
      <c r="H70" s="37"/>
    </row>
    <row r="71" spans="1:8" x14ac:dyDescent="0.25">
      <c r="A71" s="48" t="s">
        <v>184</v>
      </c>
      <c r="B71" s="48"/>
      <c r="C71" s="48"/>
      <c r="D71" s="48"/>
      <c r="E71" s="49"/>
      <c r="F71" s="42">
        <v>0</v>
      </c>
      <c r="G71" s="42">
        <v>0</v>
      </c>
      <c r="H71" s="37"/>
    </row>
    <row r="72" spans="1:8" x14ac:dyDescent="0.25">
      <c r="A72" s="48" t="s">
        <v>185</v>
      </c>
      <c r="B72" s="48"/>
      <c r="C72" s="48"/>
      <c r="D72" s="48"/>
      <c r="E72" s="49"/>
      <c r="F72" s="42">
        <v>0</v>
      </c>
      <c r="G72" s="42">
        <v>0</v>
      </c>
      <c r="H72" s="37"/>
    </row>
    <row r="73" spans="1:8" x14ac:dyDescent="0.25">
      <c r="A73" s="48" t="s">
        <v>186</v>
      </c>
      <c r="B73" s="48"/>
      <c r="C73" s="48"/>
      <c r="D73" s="48"/>
      <c r="E73" s="49"/>
      <c r="F73" s="42">
        <v>0</v>
      </c>
      <c r="G73" s="42">
        <v>0</v>
      </c>
      <c r="H73" s="37"/>
    </row>
    <row r="74" spans="1:8" x14ac:dyDescent="0.25">
      <c r="A74" s="48" t="s">
        <v>187</v>
      </c>
      <c r="B74" s="48"/>
      <c r="C74" s="48"/>
      <c r="D74" s="48"/>
      <c r="E74" s="49"/>
      <c r="F74" s="42">
        <v>0</v>
      </c>
      <c r="G74" s="42">
        <v>0</v>
      </c>
      <c r="H74" s="37"/>
    </row>
    <row r="75" spans="1:8" x14ac:dyDescent="0.25">
      <c r="A75" s="48" t="s">
        <v>188</v>
      </c>
      <c r="B75" s="48"/>
      <c r="C75" s="48"/>
      <c r="D75" s="48"/>
      <c r="E75" s="49"/>
      <c r="F75" s="42">
        <v>0</v>
      </c>
      <c r="G75" s="42">
        <v>0</v>
      </c>
      <c r="H75" s="37"/>
    </row>
    <row r="76" spans="1:8" x14ac:dyDescent="0.25">
      <c r="A76" s="48" t="s">
        <v>189</v>
      </c>
      <c r="B76" s="48"/>
      <c r="C76" s="48"/>
      <c r="D76" s="48"/>
      <c r="E76" s="49"/>
      <c r="F76" s="42">
        <v>0</v>
      </c>
      <c r="G76" s="42">
        <v>0</v>
      </c>
      <c r="H76" s="37"/>
    </row>
    <row r="77" spans="1:8" x14ac:dyDescent="0.25">
      <c r="A77" s="48" t="s">
        <v>190</v>
      </c>
      <c r="B77" s="48"/>
      <c r="C77" s="48"/>
      <c r="D77" s="48"/>
      <c r="E77" s="49"/>
      <c r="F77" s="42">
        <v>0</v>
      </c>
      <c r="G77" s="42">
        <v>0</v>
      </c>
      <c r="H77" s="37"/>
    </row>
    <row r="78" spans="1:8" x14ac:dyDescent="0.25">
      <c r="A78" s="48" t="s">
        <v>191</v>
      </c>
      <c r="B78" s="48"/>
      <c r="C78" s="48"/>
      <c r="D78" s="48"/>
      <c r="E78" s="49"/>
      <c r="F78" s="42">
        <v>0</v>
      </c>
      <c r="G78" s="42">
        <v>0</v>
      </c>
      <c r="H78" s="37"/>
    </row>
    <row r="79" spans="1:8" x14ac:dyDescent="0.25">
      <c r="A79" s="48" t="s">
        <v>192</v>
      </c>
      <c r="B79" s="48"/>
      <c r="C79" s="48"/>
      <c r="D79" s="48"/>
      <c r="E79" s="49"/>
      <c r="F79" s="42">
        <v>0</v>
      </c>
      <c r="G79" s="42">
        <v>0</v>
      </c>
      <c r="H79" s="37"/>
    </row>
    <row r="80" spans="1:8" x14ac:dyDescent="0.25">
      <c r="A80" s="48" t="s">
        <v>193</v>
      </c>
      <c r="B80" s="48"/>
      <c r="C80" s="48"/>
      <c r="D80" s="48"/>
      <c r="E80" s="49"/>
      <c r="F80" s="42">
        <v>0</v>
      </c>
      <c r="G80" s="42">
        <v>0</v>
      </c>
      <c r="H80" s="37"/>
    </row>
    <row r="81" spans="1:8" x14ac:dyDescent="0.25">
      <c r="A81" s="103" t="s">
        <v>654</v>
      </c>
      <c r="B81" s="48"/>
      <c r="C81" s="48"/>
      <c r="D81" s="48"/>
      <c r="E81" s="49"/>
      <c r="F81" s="42">
        <v>0</v>
      </c>
      <c r="G81" s="42">
        <v>0</v>
      </c>
      <c r="H81" s="37"/>
    </row>
    <row r="82" spans="1:8" x14ac:dyDescent="0.25">
      <c r="A82" s="104" t="s">
        <v>655</v>
      </c>
      <c r="B82" s="48"/>
      <c r="C82" s="48"/>
      <c r="D82" s="48"/>
      <c r="E82" s="49"/>
      <c r="F82" s="42"/>
      <c r="G82" s="42"/>
      <c r="H82" s="37"/>
    </row>
    <row r="83" spans="1:8" x14ac:dyDescent="0.25">
      <c r="A83" s="52" t="s">
        <v>30</v>
      </c>
      <c r="B83" s="53"/>
      <c r="C83" s="53"/>
      <c r="D83" s="53"/>
      <c r="E83" s="49"/>
      <c r="F83" s="36">
        <f>SUM(F67:F82)</f>
        <v>234163753.53000003</v>
      </c>
      <c r="G83" s="36">
        <f>SUM(G67:G82)</f>
        <v>96.762288533380882</v>
      </c>
      <c r="H83" s="37"/>
    </row>
    <row r="84" spans="1:8" x14ac:dyDescent="0.25">
      <c r="A84" s="52"/>
      <c r="B84" s="53"/>
      <c r="C84" s="53"/>
      <c r="D84" s="53"/>
      <c r="E84" s="49"/>
      <c r="F84" s="42"/>
      <c r="G84" s="36"/>
      <c r="H84" s="37"/>
    </row>
    <row r="85" spans="1:8" x14ac:dyDescent="0.25">
      <c r="A85" s="54" t="s">
        <v>194</v>
      </c>
      <c r="B85" s="55"/>
      <c r="C85" s="55"/>
      <c r="D85" s="55"/>
      <c r="E85" s="49"/>
      <c r="F85" s="42">
        <v>0</v>
      </c>
      <c r="G85" s="42">
        <v>0</v>
      </c>
      <c r="H85" s="37"/>
    </row>
    <row r="86" spans="1:8" x14ac:dyDescent="0.25">
      <c r="A86" s="54" t="s">
        <v>33</v>
      </c>
      <c r="B86" s="55"/>
      <c r="C86" s="55"/>
      <c r="D86" s="55"/>
      <c r="E86" s="49"/>
      <c r="F86" s="42">
        <v>0</v>
      </c>
      <c r="G86" s="42">
        <v>0</v>
      </c>
      <c r="H86" s="37"/>
    </row>
    <row r="87" spans="1:8" x14ac:dyDescent="0.25">
      <c r="A87" s="54" t="s">
        <v>195</v>
      </c>
      <c r="B87" s="55"/>
      <c r="C87" s="55"/>
      <c r="D87" s="55"/>
      <c r="E87" s="49"/>
      <c r="F87" s="42">
        <v>0</v>
      </c>
      <c r="G87" s="42">
        <v>0</v>
      </c>
      <c r="H87" s="37"/>
    </row>
    <row r="88" spans="1:8" x14ac:dyDescent="0.25">
      <c r="A88" s="54" t="s">
        <v>196</v>
      </c>
      <c r="B88" s="55"/>
      <c r="C88" s="55"/>
      <c r="D88" s="55"/>
      <c r="E88" s="49"/>
      <c r="F88" s="42">
        <v>1958841.12</v>
      </c>
      <c r="G88" s="42">
        <v>0.80944188324264998</v>
      </c>
      <c r="H88" s="37"/>
    </row>
    <row r="89" spans="1:8" x14ac:dyDescent="0.25">
      <c r="A89" s="48" t="s">
        <v>197</v>
      </c>
      <c r="B89" s="55"/>
      <c r="C89" s="55"/>
      <c r="D89" s="55"/>
      <c r="E89" s="49"/>
      <c r="F89" s="42">
        <v>5876387.6799999997</v>
      </c>
      <c r="G89" s="42">
        <v>2.4282695833764749</v>
      </c>
      <c r="H89" s="37"/>
    </row>
    <row r="90" spans="1:8" x14ac:dyDescent="0.25">
      <c r="A90" s="48" t="s">
        <v>198</v>
      </c>
      <c r="B90" s="55"/>
      <c r="C90" s="55"/>
      <c r="D90" s="55"/>
      <c r="E90" s="49"/>
      <c r="F90" s="42">
        <v>0</v>
      </c>
      <c r="G90" s="42">
        <v>0</v>
      </c>
      <c r="H90" s="37"/>
    </row>
    <row r="91" spans="1:8" x14ac:dyDescent="0.25">
      <c r="A91" s="48" t="s">
        <v>199</v>
      </c>
      <c r="B91" s="48"/>
      <c r="C91" s="48"/>
      <c r="D91" s="48"/>
      <c r="E91" s="49"/>
      <c r="F91" s="42">
        <v>0</v>
      </c>
      <c r="G91" s="42">
        <v>0</v>
      </c>
      <c r="H91" s="37"/>
    </row>
    <row r="92" spans="1:8" x14ac:dyDescent="0.25">
      <c r="A92" s="52" t="s">
        <v>31</v>
      </c>
      <c r="B92" s="48"/>
      <c r="C92" s="48"/>
      <c r="D92" s="48"/>
      <c r="E92" s="49"/>
      <c r="F92" s="56">
        <f>SUM(F83:F91)</f>
        <v>241998982.33000004</v>
      </c>
      <c r="G92" s="56">
        <f>SUM(G83:G91)</f>
        <v>100.00000000000001</v>
      </c>
      <c r="H92" s="37"/>
    </row>
    <row r="93" spans="1:8" x14ac:dyDescent="0.25">
      <c r="A93" s="48"/>
      <c r="B93" s="48"/>
      <c r="C93" s="48"/>
      <c r="D93" s="48"/>
      <c r="E93" s="49"/>
      <c r="F93" s="49"/>
      <c r="G93" s="49"/>
      <c r="H93" s="37"/>
    </row>
    <row r="94" spans="1:8" x14ac:dyDescent="0.25">
      <c r="A94" s="44" t="s">
        <v>156</v>
      </c>
      <c r="B94" s="115">
        <v>19158681.344900001</v>
      </c>
      <c r="C94" s="116"/>
      <c r="D94" s="116"/>
      <c r="E94" s="116"/>
      <c r="F94" s="116"/>
      <c r="G94" s="116"/>
      <c r="H94" s="118"/>
    </row>
    <row r="95" spans="1:8" x14ac:dyDescent="0.25">
      <c r="A95" s="44" t="s">
        <v>157</v>
      </c>
      <c r="B95" s="115">
        <v>12.6313</v>
      </c>
      <c r="C95" s="116"/>
      <c r="D95" s="116"/>
      <c r="E95" s="116"/>
      <c r="F95" s="116"/>
      <c r="G95" s="116"/>
      <c r="H95" s="118"/>
    </row>
    <row r="96" spans="1:8" x14ac:dyDescent="0.25">
      <c r="A96" s="57"/>
      <c r="B96" s="57"/>
      <c r="C96" s="57"/>
      <c r="D96" s="57"/>
      <c r="E96" s="58"/>
      <c r="F96" s="59"/>
      <c r="G96" s="60"/>
      <c r="H96" s="60"/>
    </row>
    <row r="97" spans="1:8" x14ac:dyDescent="0.25">
      <c r="A97" s="83" t="s">
        <v>810</v>
      </c>
      <c r="B97" s="57"/>
      <c r="C97" s="57"/>
      <c r="D97" s="57"/>
      <c r="E97" s="58"/>
      <c r="F97" s="59"/>
      <c r="G97" s="60"/>
      <c r="H97" s="60"/>
    </row>
    <row r="98" spans="1:8" x14ac:dyDescent="0.25">
      <c r="A98" s="57"/>
      <c r="B98" s="57"/>
      <c r="C98" s="57"/>
      <c r="D98" s="57"/>
      <c r="E98" s="58"/>
      <c r="F98" s="59"/>
      <c r="G98" s="60"/>
      <c r="H98" s="60"/>
    </row>
    <row r="99" spans="1:8" x14ac:dyDescent="0.25">
      <c r="A99" s="61" t="s">
        <v>158</v>
      </c>
      <c r="H99" s="27"/>
    </row>
    <row r="100" spans="1:8" x14ac:dyDescent="0.25">
      <c r="A100" s="105" t="s">
        <v>657</v>
      </c>
      <c r="F100" s="25" t="s">
        <v>34</v>
      </c>
      <c r="H100" s="27"/>
    </row>
    <row r="101" spans="1:8" x14ac:dyDescent="0.25">
      <c r="A101" s="65"/>
      <c r="F101" s="25"/>
      <c r="H101" s="27"/>
    </row>
    <row r="102" spans="1:8" x14ac:dyDescent="0.25">
      <c r="A102" s="106" t="s">
        <v>656</v>
      </c>
      <c r="F102" s="25" t="s">
        <v>34</v>
      </c>
      <c r="H102" s="27"/>
    </row>
    <row r="103" spans="1:8" x14ac:dyDescent="0.25">
      <c r="A103" s="61"/>
      <c r="F103" s="25"/>
      <c r="H103" s="27"/>
    </row>
    <row r="104" spans="1:8" x14ac:dyDescent="0.25">
      <c r="A104" s="62" t="s">
        <v>159</v>
      </c>
      <c r="F104" s="64">
        <v>12.3102</v>
      </c>
      <c r="H104" s="27"/>
    </row>
    <row r="105" spans="1:8" x14ac:dyDescent="0.25">
      <c r="A105" s="62" t="s">
        <v>160</v>
      </c>
      <c r="F105" s="64">
        <v>12.6313</v>
      </c>
      <c r="H105" s="27"/>
    </row>
    <row r="106" spans="1:8" x14ac:dyDescent="0.25">
      <c r="F106" s="64"/>
      <c r="H106" s="27"/>
    </row>
    <row r="107" spans="1:8" x14ac:dyDescent="0.25">
      <c r="A107" s="62" t="s">
        <v>161</v>
      </c>
      <c r="F107" s="25" t="s">
        <v>34</v>
      </c>
      <c r="H107" s="27"/>
    </row>
    <row r="108" spans="1:8" x14ac:dyDescent="0.25">
      <c r="F108" s="25"/>
      <c r="H108" s="27"/>
    </row>
    <row r="109" spans="1:8" x14ac:dyDescent="0.25">
      <c r="A109" s="62" t="s">
        <v>162</v>
      </c>
      <c r="F109" s="25" t="s">
        <v>34</v>
      </c>
      <c r="H109" s="27"/>
    </row>
    <row r="110" spans="1:8" x14ac:dyDescent="0.25">
      <c r="A110" s="65"/>
      <c r="F110" s="25"/>
      <c r="H110" s="27"/>
    </row>
    <row r="111" spans="1:8" x14ac:dyDescent="0.25">
      <c r="A111" s="65"/>
      <c r="F111" s="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7"/>
    </row>
    <row r="186" spans="8:8" x14ac:dyDescent="0.25">
      <c r="H186" s="27"/>
    </row>
    <row r="187" spans="8:8" x14ac:dyDescent="0.25">
      <c r="H187" s="27"/>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sheetData>
  <mergeCells count="6">
    <mergeCell ref="B95:H95"/>
    <mergeCell ref="A4:G4"/>
    <mergeCell ref="B62:H62"/>
    <mergeCell ref="B63:H63"/>
    <mergeCell ref="B64:H64"/>
    <mergeCell ref="B94:H94"/>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13"/>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1001</v>
      </c>
      <c r="B1" s="1"/>
      <c r="C1" s="1"/>
      <c r="D1" s="1"/>
      <c r="E1" s="2"/>
      <c r="F1" s="3"/>
      <c r="G1" s="3"/>
    </row>
    <row r="2" spans="1:7" s="4" customFormat="1" x14ac:dyDescent="0.25">
      <c r="A2" s="1" t="s">
        <v>1009</v>
      </c>
      <c r="B2" s="1"/>
      <c r="C2" s="1"/>
      <c r="D2" s="1"/>
      <c r="E2" s="3"/>
      <c r="F2" s="3"/>
      <c r="G2" s="3"/>
    </row>
    <row r="3" spans="1:7" s="4" customFormat="1" x14ac:dyDescent="0.25">
      <c r="A3" s="1" t="s">
        <v>1045</v>
      </c>
      <c r="B3" s="1"/>
      <c r="C3" s="1"/>
      <c r="D3" s="1"/>
      <c r="E3" s="2"/>
      <c r="F3" s="2"/>
      <c r="G3" s="3"/>
    </row>
    <row r="4" spans="1:7" s="5" customFormat="1" x14ac:dyDescent="0.25">
      <c r="A4" s="119"/>
      <c r="B4" s="119"/>
      <c r="C4" s="119"/>
      <c r="D4" s="119"/>
      <c r="E4" s="119"/>
      <c r="F4" s="119"/>
      <c r="G4" s="119"/>
    </row>
    <row r="5" spans="1:7" s="4" customFormat="1" ht="30" x14ac:dyDescent="0.25">
      <c r="A5" s="6" t="s">
        <v>100</v>
      </c>
      <c r="B5" s="6" t="s">
        <v>101</v>
      </c>
      <c r="C5" s="6" t="s">
        <v>102</v>
      </c>
      <c r="D5" s="6" t="s">
        <v>103</v>
      </c>
      <c r="E5" s="7" t="s">
        <v>0</v>
      </c>
      <c r="F5" s="7" t="s">
        <v>104</v>
      </c>
      <c r="G5" s="7" t="s">
        <v>1</v>
      </c>
    </row>
    <row r="6" spans="1:7" s="28" customFormat="1" x14ac:dyDescent="0.25">
      <c r="A6" s="33" t="s">
        <v>105</v>
      </c>
      <c r="B6" s="33"/>
      <c r="C6" s="68"/>
      <c r="D6" s="68"/>
      <c r="E6" s="34"/>
      <c r="F6" s="35"/>
      <c r="G6" s="32"/>
    </row>
    <row r="7" spans="1:7" s="28" customFormat="1" x14ac:dyDescent="0.25">
      <c r="A7" s="38" t="s">
        <v>106</v>
      </c>
      <c r="B7" s="38"/>
      <c r="C7" s="31"/>
      <c r="D7" s="69"/>
      <c r="E7" s="39"/>
      <c r="F7" s="35"/>
      <c r="G7" s="32"/>
    </row>
    <row r="8" spans="1:7" s="28" customFormat="1" x14ac:dyDescent="0.25">
      <c r="A8" s="40" t="s">
        <v>206</v>
      </c>
      <c r="B8" s="40" t="s">
        <v>18</v>
      </c>
      <c r="C8" s="37" t="s">
        <v>107</v>
      </c>
      <c r="D8" s="70" t="s">
        <v>108</v>
      </c>
      <c r="E8" s="41">
        <v>25</v>
      </c>
      <c r="F8" s="42">
        <v>9955</v>
      </c>
      <c r="G8" s="42">
        <v>0.12656855710366258</v>
      </c>
    </row>
    <row r="9" spans="1:7" s="28" customFormat="1" x14ac:dyDescent="0.25">
      <c r="A9" s="40" t="s">
        <v>1033</v>
      </c>
      <c r="B9" s="40" t="s">
        <v>1034</v>
      </c>
      <c r="C9" s="37" t="s">
        <v>1035</v>
      </c>
      <c r="D9" s="70" t="s">
        <v>1036</v>
      </c>
      <c r="E9" s="41">
        <v>270</v>
      </c>
      <c r="F9" s="42">
        <v>145705.5</v>
      </c>
      <c r="G9" s="42">
        <v>1.8525097837335716</v>
      </c>
    </row>
    <row r="10" spans="1:7" s="28" customFormat="1" x14ac:dyDescent="0.25">
      <c r="A10" s="40" t="s">
        <v>208</v>
      </c>
      <c r="B10" s="40" t="s">
        <v>11</v>
      </c>
      <c r="C10" s="37" t="s">
        <v>111</v>
      </c>
      <c r="D10" s="70" t="s">
        <v>112</v>
      </c>
      <c r="E10" s="41">
        <v>50</v>
      </c>
      <c r="F10" s="42">
        <v>20487.5</v>
      </c>
      <c r="G10" s="42">
        <v>0.26047948906692986</v>
      </c>
    </row>
    <row r="11" spans="1:7" s="28" customFormat="1" ht="45" x14ac:dyDescent="0.25">
      <c r="A11" s="40" t="s">
        <v>209</v>
      </c>
      <c r="B11" s="40" t="s">
        <v>26</v>
      </c>
      <c r="C11" s="37" t="s">
        <v>165</v>
      </c>
      <c r="D11" s="70" t="s">
        <v>166</v>
      </c>
      <c r="E11" s="41">
        <v>150</v>
      </c>
      <c r="F11" s="42">
        <v>191265</v>
      </c>
      <c r="G11" s="42">
        <v>2.4317564112940251</v>
      </c>
    </row>
    <row r="12" spans="1:7" s="28" customFormat="1" ht="45" x14ac:dyDescent="0.25">
      <c r="A12" s="40" t="s">
        <v>642</v>
      </c>
      <c r="B12" s="40" t="s">
        <v>643</v>
      </c>
      <c r="C12" s="37" t="s">
        <v>165</v>
      </c>
      <c r="D12" s="70" t="s">
        <v>166</v>
      </c>
      <c r="E12" s="41">
        <v>300</v>
      </c>
      <c r="F12" s="42">
        <v>83541</v>
      </c>
      <c r="G12" s="42">
        <v>1.0621460400800677</v>
      </c>
    </row>
    <row r="13" spans="1:7" s="28" customFormat="1" ht="60" x14ac:dyDescent="0.25">
      <c r="A13" s="40" t="s">
        <v>210</v>
      </c>
      <c r="B13" s="40" t="s">
        <v>19</v>
      </c>
      <c r="C13" s="37" t="s">
        <v>113</v>
      </c>
      <c r="D13" s="70" t="s">
        <v>114</v>
      </c>
      <c r="E13" s="41">
        <v>25</v>
      </c>
      <c r="F13" s="42">
        <v>12662.5</v>
      </c>
      <c r="G13" s="42">
        <v>0.16099189897791333</v>
      </c>
    </row>
    <row r="14" spans="1:7" s="28" customFormat="1" ht="60" x14ac:dyDescent="0.25">
      <c r="A14" s="40" t="s">
        <v>212</v>
      </c>
      <c r="B14" s="40" t="s">
        <v>21</v>
      </c>
      <c r="C14" s="37" t="s">
        <v>115</v>
      </c>
      <c r="D14" s="70" t="s">
        <v>116</v>
      </c>
      <c r="E14" s="41">
        <v>25</v>
      </c>
      <c r="F14" s="42">
        <v>43367.5</v>
      </c>
      <c r="G14" s="42">
        <v>0.55137738826650784</v>
      </c>
    </row>
    <row r="15" spans="1:7" s="28" customFormat="1" ht="60" x14ac:dyDescent="0.25">
      <c r="A15" s="40" t="s">
        <v>211</v>
      </c>
      <c r="B15" s="40" t="s">
        <v>22</v>
      </c>
      <c r="C15" s="37" t="s">
        <v>115</v>
      </c>
      <c r="D15" s="70" t="s">
        <v>116</v>
      </c>
      <c r="E15" s="41">
        <v>10</v>
      </c>
      <c r="F15" s="42">
        <v>14422</v>
      </c>
      <c r="G15" s="42">
        <v>0.18336230342029347</v>
      </c>
    </row>
    <row r="16" spans="1:7" s="28" customFormat="1" ht="30" x14ac:dyDescent="0.25">
      <c r="A16" s="40" t="s">
        <v>887</v>
      </c>
      <c r="B16" s="40" t="s">
        <v>888</v>
      </c>
      <c r="C16" s="37" t="s">
        <v>889</v>
      </c>
      <c r="D16" s="70" t="s">
        <v>890</v>
      </c>
      <c r="E16" s="41">
        <v>10</v>
      </c>
      <c r="F16" s="42">
        <v>48817</v>
      </c>
      <c r="G16" s="42">
        <v>0.62066270739623264</v>
      </c>
    </row>
    <row r="17" spans="1:7" s="28" customFormat="1" ht="30" x14ac:dyDescent="0.25">
      <c r="A17" s="40" t="s">
        <v>737</v>
      </c>
      <c r="B17" s="40" t="s">
        <v>738</v>
      </c>
      <c r="C17" s="37" t="s">
        <v>739</v>
      </c>
      <c r="D17" s="70" t="s">
        <v>740</v>
      </c>
      <c r="E17" s="41">
        <v>75</v>
      </c>
      <c r="F17" s="42">
        <v>68422.5</v>
      </c>
      <c r="G17" s="42">
        <v>0.86992838758667512</v>
      </c>
    </row>
    <row r="18" spans="1:7" s="28" customFormat="1" ht="30" x14ac:dyDescent="0.25">
      <c r="A18" s="40" t="s">
        <v>778</v>
      </c>
      <c r="B18" s="40" t="s">
        <v>779</v>
      </c>
      <c r="C18" s="37" t="s">
        <v>780</v>
      </c>
      <c r="D18" s="70" t="s">
        <v>781</v>
      </c>
      <c r="E18" s="41">
        <v>50</v>
      </c>
      <c r="F18" s="42">
        <v>76262.5</v>
      </c>
      <c r="G18" s="42">
        <v>0.96960668871100608</v>
      </c>
    </row>
    <row r="19" spans="1:7" s="28" customFormat="1" ht="30" x14ac:dyDescent="0.25">
      <c r="A19" s="40" t="s">
        <v>216</v>
      </c>
      <c r="B19" s="40" t="s">
        <v>14</v>
      </c>
      <c r="C19" s="37" t="s">
        <v>523</v>
      </c>
      <c r="D19" s="70" t="s">
        <v>524</v>
      </c>
      <c r="E19" s="41">
        <v>10</v>
      </c>
      <c r="F19" s="42">
        <v>36541</v>
      </c>
      <c r="G19" s="42">
        <v>0.46458479609492048</v>
      </c>
    </row>
    <row r="20" spans="1:7" s="28" customFormat="1" ht="30" x14ac:dyDescent="0.25">
      <c r="A20" s="40" t="s">
        <v>782</v>
      </c>
      <c r="B20" s="40" t="s">
        <v>783</v>
      </c>
      <c r="C20" s="37" t="s">
        <v>784</v>
      </c>
      <c r="D20" s="70" t="s">
        <v>785</v>
      </c>
      <c r="E20" s="41">
        <v>200</v>
      </c>
      <c r="F20" s="42">
        <v>60264</v>
      </c>
      <c r="G20" s="42">
        <v>0.76620065547916827</v>
      </c>
    </row>
    <row r="21" spans="1:7" s="28" customFormat="1" ht="30" x14ac:dyDescent="0.25">
      <c r="A21" s="40" t="s">
        <v>596</v>
      </c>
      <c r="B21" s="40" t="s">
        <v>597</v>
      </c>
      <c r="C21" s="37" t="s">
        <v>646</v>
      </c>
      <c r="D21" s="70" t="s">
        <v>647</v>
      </c>
      <c r="E21" s="41">
        <v>50</v>
      </c>
      <c r="F21" s="42">
        <v>76445</v>
      </c>
      <c r="G21" s="42">
        <v>0.97192700630733142</v>
      </c>
    </row>
    <row r="22" spans="1:7" s="28" customFormat="1" x14ac:dyDescent="0.25">
      <c r="A22" s="40" t="s">
        <v>218</v>
      </c>
      <c r="B22" s="40" t="s">
        <v>3</v>
      </c>
      <c r="C22" s="37" t="s">
        <v>123</v>
      </c>
      <c r="D22" s="70" t="s">
        <v>124</v>
      </c>
      <c r="E22" s="41">
        <v>35</v>
      </c>
      <c r="F22" s="42">
        <v>93303</v>
      </c>
      <c r="G22" s="42">
        <v>1.1862607818626849</v>
      </c>
    </row>
    <row r="23" spans="1:7" s="28" customFormat="1" x14ac:dyDescent="0.25">
      <c r="A23" s="40" t="s">
        <v>413</v>
      </c>
      <c r="B23" s="40" t="s">
        <v>414</v>
      </c>
      <c r="C23" s="37" t="s">
        <v>415</v>
      </c>
      <c r="D23" s="70" t="s">
        <v>416</v>
      </c>
      <c r="E23" s="41">
        <v>10</v>
      </c>
      <c r="F23" s="42">
        <v>115221.5</v>
      </c>
      <c r="G23" s="42">
        <v>1.4649341036986092</v>
      </c>
    </row>
    <row r="24" spans="1:7" s="28" customFormat="1" x14ac:dyDescent="0.25">
      <c r="A24" s="40" t="s">
        <v>598</v>
      </c>
      <c r="B24" s="40" t="s">
        <v>599</v>
      </c>
      <c r="C24" s="37" t="s">
        <v>125</v>
      </c>
      <c r="D24" s="70" t="s">
        <v>126</v>
      </c>
      <c r="E24" s="41">
        <v>20</v>
      </c>
      <c r="F24" s="42">
        <v>74459</v>
      </c>
      <c r="G24" s="42">
        <v>0.9466768652317038</v>
      </c>
    </row>
    <row r="25" spans="1:7" s="28" customFormat="1" x14ac:dyDescent="0.25">
      <c r="A25" s="40" t="s">
        <v>219</v>
      </c>
      <c r="B25" s="40" t="s">
        <v>24</v>
      </c>
      <c r="C25" s="37" t="s">
        <v>127</v>
      </c>
      <c r="D25" s="70" t="s">
        <v>128</v>
      </c>
      <c r="E25" s="41">
        <v>350</v>
      </c>
      <c r="F25" s="42">
        <v>125160</v>
      </c>
      <c r="G25" s="42">
        <v>1.5912928786634262</v>
      </c>
    </row>
    <row r="26" spans="1:7" s="28" customFormat="1" x14ac:dyDescent="0.25">
      <c r="A26" s="40" t="s">
        <v>220</v>
      </c>
      <c r="B26" s="40" t="s">
        <v>25</v>
      </c>
      <c r="C26" s="37" t="s">
        <v>129</v>
      </c>
      <c r="D26" s="70" t="s">
        <v>130</v>
      </c>
      <c r="E26" s="41">
        <v>236</v>
      </c>
      <c r="F26" s="42">
        <v>68522.600000000006</v>
      </c>
      <c r="G26" s="42">
        <v>0.87120106589567337</v>
      </c>
    </row>
    <row r="27" spans="1:7" s="28" customFormat="1" ht="30" x14ac:dyDescent="0.25">
      <c r="A27" s="40" t="s">
        <v>813</v>
      </c>
      <c r="B27" s="40" t="s">
        <v>814</v>
      </c>
      <c r="C27" s="37" t="s">
        <v>815</v>
      </c>
      <c r="D27" s="70" t="s">
        <v>816</v>
      </c>
      <c r="E27" s="41">
        <v>25</v>
      </c>
      <c r="F27" s="42">
        <v>53240</v>
      </c>
      <c r="G27" s="42">
        <v>0.6768970346759412</v>
      </c>
    </row>
    <row r="28" spans="1:7" s="28" customFormat="1" x14ac:dyDescent="0.25">
      <c r="A28" s="40" t="s">
        <v>221</v>
      </c>
      <c r="B28" s="40" t="s">
        <v>15</v>
      </c>
      <c r="C28" s="37" t="s">
        <v>817</v>
      </c>
      <c r="D28" s="70" t="s">
        <v>818</v>
      </c>
      <c r="E28" s="41">
        <v>25</v>
      </c>
      <c r="F28" s="42">
        <v>87307.5</v>
      </c>
      <c r="G28" s="42">
        <v>1.1100335810475157</v>
      </c>
    </row>
    <row r="29" spans="1:7" s="28" customFormat="1" ht="30" x14ac:dyDescent="0.25">
      <c r="A29" s="40" t="s">
        <v>223</v>
      </c>
      <c r="B29" s="40" t="s">
        <v>27</v>
      </c>
      <c r="C29" s="37" t="s">
        <v>133</v>
      </c>
      <c r="D29" s="70" t="s">
        <v>134</v>
      </c>
      <c r="E29" s="41">
        <v>85</v>
      </c>
      <c r="F29" s="42">
        <v>147339</v>
      </c>
      <c r="G29" s="42">
        <v>1.8732782154793106</v>
      </c>
    </row>
    <row r="30" spans="1:7" s="28" customFormat="1" ht="30" x14ac:dyDescent="0.25">
      <c r="A30" s="40" t="s">
        <v>224</v>
      </c>
      <c r="B30" s="40" t="s">
        <v>13</v>
      </c>
      <c r="C30" s="37" t="s">
        <v>135</v>
      </c>
      <c r="D30" s="70" t="s">
        <v>136</v>
      </c>
      <c r="E30" s="41">
        <v>40</v>
      </c>
      <c r="F30" s="42">
        <v>62826</v>
      </c>
      <c r="G30" s="42">
        <v>0.79877410031086937</v>
      </c>
    </row>
    <row r="31" spans="1:7" s="28" customFormat="1" x14ac:dyDescent="0.25">
      <c r="A31" s="40" t="s">
        <v>225</v>
      </c>
      <c r="B31" s="40" t="s">
        <v>12</v>
      </c>
      <c r="C31" s="37" t="s">
        <v>137</v>
      </c>
      <c r="D31" s="70" t="s">
        <v>138</v>
      </c>
      <c r="E31" s="41">
        <v>27</v>
      </c>
      <c r="F31" s="42">
        <v>97366.05</v>
      </c>
      <c r="G31" s="42">
        <v>1.2379186799982989</v>
      </c>
    </row>
    <row r="32" spans="1:7" s="28" customFormat="1" x14ac:dyDescent="0.25">
      <c r="A32" s="40" t="s">
        <v>650</v>
      </c>
      <c r="B32" s="40" t="s">
        <v>651</v>
      </c>
      <c r="C32" s="37" t="s">
        <v>652</v>
      </c>
      <c r="D32" s="70" t="s">
        <v>653</v>
      </c>
      <c r="E32" s="41">
        <v>470</v>
      </c>
      <c r="F32" s="42">
        <v>94799</v>
      </c>
      <c r="G32" s="42">
        <v>1.2052810291180418</v>
      </c>
    </row>
    <row r="33" spans="1:7" s="28" customFormat="1" ht="30" x14ac:dyDescent="0.25">
      <c r="A33" s="40" t="s">
        <v>229</v>
      </c>
      <c r="B33" s="40" t="s">
        <v>4</v>
      </c>
      <c r="C33" s="37" t="s">
        <v>139</v>
      </c>
      <c r="D33" s="70" t="s">
        <v>140</v>
      </c>
      <c r="E33" s="41">
        <v>60</v>
      </c>
      <c r="F33" s="42">
        <v>130272</v>
      </c>
      <c r="G33" s="42">
        <v>1.6562871994985764</v>
      </c>
    </row>
    <row r="34" spans="1:7" s="28" customFormat="1" ht="30" x14ac:dyDescent="0.25">
      <c r="A34" s="40" t="s">
        <v>227</v>
      </c>
      <c r="B34" s="40" t="s">
        <v>5</v>
      </c>
      <c r="C34" s="37" t="s">
        <v>139</v>
      </c>
      <c r="D34" s="70" t="s">
        <v>140</v>
      </c>
      <c r="E34" s="41">
        <v>85</v>
      </c>
      <c r="F34" s="42">
        <v>114609.75</v>
      </c>
      <c r="G34" s="42">
        <v>1.4571562719750366</v>
      </c>
    </row>
    <row r="35" spans="1:7" s="28" customFormat="1" ht="30" x14ac:dyDescent="0.25">
      <c r="A35" s="40" t="s">
        <v>226</v>
      </c>
      <c r="B35" s="40" t="s">
        <v>6</v>
      </c>
      <c r="C35" s="37" t="s">
        <v>139</v>
      </c>
      <c r="D35" s="70" t="s">
        <v>140</v>
      </c>
      <c r="E35" s="41">
        <v>55</v>
      </c>
      <c r="F35" s="42">
        <v>100551</v>
      </c>
      <c r="G35" s="42">
        <v>1.2784123541266073</v>
      </c>
    </row>
    <row r="36" spans="1:7" s="28" customFormat="1" ht="30" x14ac:dyDescent="0.25">
      <c r="A36" s="40" t="s">
        <v>228</v>
      </c>
      <c r="B36" s="40" t="s">
        <v>9</v>
      </c>
      <c r="C36" s="37" t="s">
        <v>139</v>
      </c>
      <c r="D36" s="70" t="s">
        <v>140</v>
      </c>
      <c r="E36" s="41">
        <v>50</v>
      </c>
      <c r="F36" s="42">
        <v>38575</v>
      </c>
      <c r="G36" s="42">
        <v>0.49044521248355433</v>
      </c>
    </row>
    <row r="37" spans="1:7" s="28" customFormat="1" ht="30" x14ac:dyDescent="0.25">
      <c r="A37" s="40" t="s">
        <v>231</v>
      </c>
      <c r="B37" s="40" t="s">
        <v>7</v>
      </c>
      <c r="C37" s="37" t="s">
        <v>139</v>
      </c>
      <c r="D37" s="70" t="s">
        <v>140</v>
      </c>
      <c r="E37" s="41">
        <v>50</v>
      </c>
      <c r="F37" s="42">
        <v>9636.5</v>
      </c>
      <c r="G37" s="42">
        <v>0.12251912612048661</v>
      </c>
    </row>
    <row r="38" spans="1:7" s="28" customFormat="1" x14ac:dyDescent="0.25">
      <c r="A38" s="40" t="s">
        <v>391</v>
      </c>
      <c r="B38" s="40" t="s">
        <v>389</v>
      </c>
      <c r="C38" s="37" t="s">
        <v>143</v>
      </c>
      <c r="D38" s="70" t="s">
        <v>144</v>
      </c>
      <c r="E38" s="41">
        <v>200</v>
      </c>
      <c r="F38" s="42">
        <v>82850</v>
      </c>
      <c r="G38" s="42">
        <v>1.0533606183865838</v>
      </c>
    </row>
    <row r="39" spans="1:7" s="28" customFormat="1" x14ac:dyDescent="0.25">
      <c r="A39" s="40" t="s">
        <v>995</v>
      </c>
      <c r="B39" s="40" t="s">
        <v>1010</v>
      </c>
      <c r="C39" s="37" t="s">
        <v>143</v>
      </c>
      <c r="D39" s="70" t="s">
        <v>144</v>
      </c>
      <c r="E39" s="41">
        <v>75</v>
      </c>
      <c r="F39" s="42">
        <v>49200</v>
      </c>
      <c r="G39" s="42">
        <v>0.62553219583126052</v>
      </c>
    </row>
    <row r="40" spans="1:7" s="28" customFormat="1" x14ac:dyDescent="0.25">
      <c r="A40" s="40" t="s">
        <v>899</v>
      </c>
      <c r="B40" s="40" t="s">
        <v>900</v>
      </c>
      <c r="C40" s="37" t="s">
        <v>145</v>
      </c>
      <c r="D40" s="70" t="s">
        <v>146</v>
      </c>
      <c r="E40" s="41">
        <v>300</v>
      </c>
      <c r="F40" s="42">
        <v>205710</v>
      </c>
      <c r="G40" s="42">
        <v>2.6154111383018006</v>
      </c>
    </row>
    <row r="41" spans="1:7" s="28" customFormat="1" x14ac:dyDescent="0.25">
      <c r="A41" s="33"/>
      <c r="B41" s="33"/>
      <c r="C41" s="33"/>
      <c r="D41" s="33"/>
      <c r="E41" s="34"/>
      <c r="F41" s="35"/>
      <c r="G41" s="36"/>
    </row>
    <row r="42" spans="1:7" s="28" customFormat="1" x14ac:dyDescent="0.25">
      <c r="A42" s="33" t="s">
        <v>163</v>
      </c>
      <c r="B42" s="33"/>
      <c r="C42" s="33"/>
      <c r="D42" s="33"/>
      <c r="E42" s="34"/>
      <c r="F42" s="35"/>
      <c r="G42" s="36"/>
    </row>
    <row r="43" spans="1:7" s="28" customFormat="1" x14ac:dyDescent="0.25">
      <c r="A43" s="38" t="s">
        <v>182</v>
      </c>
      <c r="B43" s="38"/>
      <c r="C43" s="38"/>
      <c r="D43" s="38"/>
      <c r="E43" s="39"/>
      <c r="F43" s="35"/>
      <c r="G43" s="36"/>
    </row>
    <row r="44" spans="1:7" s="28" customFormat="1" x14ac:dyDescent="0.25">
      <c r="A44" s="40" t="s">
        <v>364</v>
      </c>
      <c r="B44" s="40" t="s">
        <v>365</v>
      </c>
      <c r="C44" s="40"/>
      <c r="D44" s="40"/>
      <c r="E44" s="41">
        <v>10000</v>
      </c>
      <c r="F44" s="42">
        <v>1048125</v>
      </c>
      <c r="G44" s="42">
        <v>13.325933592594305</v>
      </c>
    </row>
    <row r="45" spans="1:7" s="28" customFormat="1" x14ac:dyDescent="0.25">
      <c r="A45" s="40" t="s">
        <v>433</v>
      </c>
      <c r="B45" s="40" t="s">
        <v>434</v>
      </c>
      <c r="C45" s="40"/>
      <c r="D45" s="40"/>
      <c r="E45" s="41">
        <v>10000</v>
      </c>
      <c r="F45" s="42">
        <v>1040831</v>
      </c>
      <c r="G45" s="42">
        <v>13.233197173155419</v>
      </c>
    </row>
    <row r="46" spans="1:7" s="28" customFormat="1" x14ac:dyDescent="0.25">
      <c r="A46" s="40" t="s">
        <v>271</v>
      </c>
      <c r="B46" s="40" t="s">
        <v>76</v>
      </c>
      <c r="C46" s="40"/>
      <c r="D46" s="40"/>
      <c r="E46" s="41">
        <v>5000</v>
      </c>
      <c r="F46" s="42">
        <v>529468</v>
      </c>
      <c r="G46" s="42">
        <v>6.7316926963899553</v>
      </c>
    </row>
    <row r="47" spans="1:7" s="28" customFormat="1" x14ac:dyDescent="0.25">
      <c r="A47" s="40" t="s">
        <v>802</v>
      </c>
      <c r="B47" s="40" t="s">
        <v>803</v>
      </c>
      <c r="C47" s="40"/>
      <c r="D47" s="40"/>
      <c r="E47" s="41">
        <v>5000</v>
      </c>
      <c r="F47" s="42">
        <v>526268</v>
      </c>
      <c r="G47" s="42">
        <v>6.691007675522882</v>
      </c>
    </row>
    <row r="48" spans="1:7" s="28" customFormat="1" x14ac:dyDescent="0.25">
      <c r="A48" s="40" t="s">
        <v>362</v>
      </c>
      <c r="B48" s="40" t="s">
        <v>363</v>
      </c>
      <c r="C48" s="40"/>
      <c r="D48" s="40"/>
      <c r="E48" s="41">
        <v>5000</v>
      </c>
      <c r="F48" s="42">
        <v>519917</v>
      </c>
      <c r="G48" s="42">
        <v>6.6102606231707606</v>
      </c>
    </row>
    <row r="49" spans="1:7" s="28" customFormat="1" x14ac:dyDescent="0.25">
      <c r="A49" s="40" t="s">
        <v>979</v>
      </c>
      <c r="B49" s="40" t="s">
        <v>980</v>
      </c>
      <c r="C49" s="40"/>
      <c r="D49" s="40"/>
      <c r="E49" s="41">
        <v>5000</v>
      </c>
      <c r="F49" s="42">
        <v>507370</v>
      </c>
      <c r="G49" s="42">
        <v>6.4507371991647684</v>
      </c>
    </row>
    <row r="50" spans="1:7" s="4" customFormat="1" x14ac:dyDescent="0.25">
      <c r="A50" s="6"/>
      <c r="B50" s="6"/>
      <c r="C50" s="6"/>
      <c r="D50" s="6"/>
      <c r="E50" s="7"/>
      <c r="F50" s="7"/>
      <c r="G50" s="7"/>
    </row>
    <row r="51" spans="1:7" s="4" customFormat="1" x14ac:dyDescent="0.25">
      <c r="A51" s="44" t="s">
        <v>183</v>
      </c>
      <c r="B51" s="6"/>
      <c r="C51" s="6"/>
      <c r="D51" s="6"/>
      <c r="E51" s="7"/>
      <c r="F51" s="7"/>
      <c r="G51" s="7"/>
    </row>
    <row r="52" spans="1:7" s="4" customFormat="1" x14ac:dyDescent="0.25">
      <c r="A52" s="40" t="s">
        <v>971</v>
      </c>
      <c r="B52" s="40" t="s">
        <v>972</v>
      </c>
      <c r="C52" s="40"/>
      <c r="D52" s="40"/>
      <c r="E52" s="41">
        <v>4700</v>
      </c>
      <c r="F52" s="42">
        <v>492375.76</v>
      </c>
      <c r="G52" s="42">
        <v>6.2600993968879211</v>
      </c>
    </row>
    <row r="53" spans="1:7" s="4" customFormat="1" x14ac:dyDescent="0.25">
      <c r="A53" s="6"/>
      <c r="B53" s="6"/>
      <c r="C53" s="6"/>
      <c r="D53" s="6"/>
      <c r="E53" s="7"/>
      <c r="F53" s="7"/>
      <c r="G53" s="7"/>
    </row>
    <row r="54" spans="1:7" s="4" customFormat="1" x14ac:dyDescent="0.25">
      <c r="A54" s="8" t="s">
        <v>151</v>
      </c>
      <c r="B54" s="9"/>
      <c r="C54" s="9"/>
      <c r="D54" s="9"/>
      <c r="E54" s="10"/>
      <c r="F54" s="11"/>
      <c r="G54" s="11"/>
    </row>
    <row r="55" spans="1:7" s="4" customFormat="1" x14ac:dyDescent="0.25">
      <c r="A55" s="9" t="s">
        <v>152</v>
      </c>
      <c r="B55" s="9"/>
      <c r="C55" s="12"/>
      <c r="D55" s="13"/>
      <c r="E55" s="10"/>
      <c r="F55" s="11"/>
      <c r="G55" s="11"/>
    </row>
    <row r="56" spans="1:7" s="4" customFormat="1" ht="30" x14ac:dyDescent="0.25">
      <c r="A56" s="90" t="s">
        <v>234</v>
      </c>
      <c r="B56" s="9" t="s">
        <v>459</v>
      </c>
      <c r="C56" s="12" t="s">
        <v>153</v>
      </c>
      <c r="D56" s="13" t="s">
        <v>154</v>
      </c>
      <c r="E56" s="10">
        <v>347.58800000000002</v>
      </c>
      <c r="F56" s="11">
        <v>469548.77</v>
      </c>
      <c r="G56" s="11">
        <v>5.9698754704871435</v>
      </c>
    </row>
    <row r="57" spans="1:7" s="4" customFormat="1" x14ac:dyDescent="0.25">
      <c r="A57" s="9"/>
      <c r="B57" s="9"/>
      <c r="C57" s="9"/>
      <c r="D57" s="13"/>
      <c r="E57" s="10"/>
      <c r="F57" s="11"/>
      <c r="G57" s="11"/>
    </row>
    <row r="58" spans="1:7" s="4" customFormat="1" x14ac:dyDescent="0.25">
      <c r="A58" s="69" t="s">
        <v>296</v>
      </c>
      <c r="B58" s="9"/>
      <c r="C58" s="9"/>
      <c r="D58" s="13"/>
      <c r="E58" s="10"/>
      <c r="F58" s="11"/>
      <c r="G58" s="11"/>
    </row>
    <row r="59" spans="1:7" s="4" customFormat="1" x14ac:dyDescent="0.25">
      <c r="A59" s="89" t="s">
        <v>676</v>
      </c>
      <c r="B59" s="9"/>
      <c r="C59" s="9"/>
      <c r="D59" s="13"/>
      <c r="E59" s="10"/>
      <c r="F59" s="11">
        <v>92095.959999999992</v>
      </c>
      <c r="G59" s="11">
        <v>1.1709143919916245</v>
      </c>
    </row>
    <row r="60" spans="1:7" s="4" customFormat="1" x14ac:dyDescent="0.25">
      <c r="A60" s="70" t="s">
        <v>677</v>
      </c>
      <c r="B60" s="9"/>
      <c r="C60" s="9"/>
      <c r="D60" s="13"/>
      <c r="E60" s="10"/>
      <c r="F60" s="11">
        <v>1000.44</v>
      </c>
      <c r="G60" s="11">
        <v>1.2719663211329803E-2</v>
      </c>
    </row>
    <row r="61" spans="1:7" s="4" customFormat="1" x14ac:dyDescent="0.25">
      <c r="A61" s="70" t="s">
        <v>678</v>
      </c>
      <c r="B61" s="9"/>
      <c r="C61" s="9"/>
      <c r="D61" s="13"/>
      <c r="E61" s="10"/>
      <c r="F61" s="11">
        <v>-803.24</v>
      </c>
      <c r="G61" s="108">
        <v>-1.0212448800396375E-2</v>
      </c>
    </row>
    <row r="62" spans="1:7" s="4" customFormat="1" x14ac:dyDescent="0.25">
      <c r="A62" s="6" t="s">
        <v>155</v>
      </c>
      <c r="B62" s="6"/>
      <c r="C62" s="6"/>
      <c r="D62" s="6"/>
      <c r="E62" s="14">
        <f>SUM(E6:E61)</f>
        <v>48495.588000000003</v>
      </c>
      <c r="F62" s="14">
        <f>SUM(F6:F61)</f>
        <v>7865302.5899999999</v>
      </c>
      <c r="G62" s="14">
        <f>SUM(G6:G61)</f>
        <v>99.999999999999986</v>
      </c>
    </row>
    <row r="63" spans="1:7" s="4" customFormat="1" x14ac:dyDescent="0.25">
      <c r="A63" s="6"/>
      <c r="B63" s="6"/>
      <c r="C63" s="6"/>
      <c r="D63" s="6"/>
      <c r="E63" s="14"/>
      <c r="F63" s="14"/>
      <c r="G63" s="14"/>
    </row>
    <row r="64" spans="1:7" s="4" customFormat="1" x14ac:dyDescent="0.25">
      <c r="A64" s="44" t="s">
        <v>32</v>
      </c>
      <c r="B64" s="112">
        <v>17.78</v>
      </c>
      <c r="C64" s="113"/>
      <c r="D64" s="113"/>
      <c r="E64" s="113"/>
      <c r="F64" s="113"/>
      <c r="G64" s="114"/>
    </row>
    <row r="65" spans="1:7" s="4" customFormat="1" x14ac:dyDescent="0.25">
      <c r="A65" s="44" t="s">
        <v>180</v>
      </c>
      <c r="B65" s="112">
        <v>8.93</v>
      </c>
      <c r="C65" s="113"/>
      <c r="D65" s="113"/>
      <c r="E65" s="113"/>
      <c r="F65" s="113"/>
      <c r="G65" s="114"/>
    </row>
    <row r="66" spans="1:7" s="4" customFormat="1" ht="30" x14ac:dyDescent="0.25">
      <c r="A66" s="38" t="s">
        <v>181</v>
      </c>
      <c r="B66" s="112">
        <v>6.89</v>
      </c>
      <c r="C66" s="113"/>
      <c r="D66" s="113"/>
      <c r="E66" s="113"/>
      <c r="F66" s="113"/>
      <c r="G66" s="114"/>
    </row>
    <row r="67" spans="1:7" s="4" customFormat="1" x14ac:dyDescent="0.25">
      <c r="A67" s="44"/>
      <c r="B67" s="44"/>
      <c r="C67" s="44"/>
      <c r="D67" s="44"/>
      <c r="E67" s="49"/>
      <c r="F67" s="35"/>
      <c r="G67" s="32"/>
    </row>
    <row r="68" spans="1:7" s="4" customFormat="1" x14ac:dyDescent="0.25">
      <c r="A68" s="50" t="s">
        <v>64</v>
      </c>
      <c r="B68" s="50"/>
      <c r="C68" s="50"/>
      <c r="D68" s="50"/>
      <c r="E68" s="51"/>
      <c r="F68" s="35"/>
      <c r="G68" s="32"/>
    </row>
    <row r="69" spans="1:7" s="4" customFormat="1" x14ac:dyDescent="0.25">
      <c r="A69" s="40" t="s">
        <v>182</v>
      </c>
      <c r="B69" s="40"/>
      <c r="C69" s="40"/>
      <c r="D69" s="40"/>
      <c r="E69" s="41"/>
      <c r="F69" s="42">
        <v>4171979</v>
      </c>
      <c r="G69" s="42">
        <v>53.04282895999809</v>
      </c>
    </row>
    <row r="70" spans="1:7" s="4" customFormat="1" x14ac:dyDescent="0.25">
      <c r="A70" s="48" t="s">
        <v>183</v>
      </c>
      <c r="B70" s="48"/>
      <c r="C70" s="48"/>
      <c r="D70" s="48"/>
      <c r="E70" s="49"/>
      <c r="F70" s="42">
        <v>492375.76</v>
      </c>
      <c r="G70" s="42">
        <v>6.2600993968879211</v>
      </c>
    </row>
    <row r="71" spans="1:7" s="4" customFormat="1" x14ac:dyDescent="0.25">
      <c r="A71" s="40" t="s">
        <v>202</v>
      </c>
      <c r="B71" s="48"/>
      <c r="C71" s="48"/>
      <c r="D71" s="48"/>
      <c r="E71" s="49"/>
      <c r="F71" s="42">
        <v>0</v>
      </c>
      <c r="G71" s="42">
        <v>0</v>
      </c>
    </row>
    <row r="72" spans="1:7" s="4" customFormat="1" x14ac:dyDescent="0.25">
      <c r="A72" s="48" t="s">
        <v>65</v>
      </c>
      <c r="B72" s="48"/>
      <c r="C72" s="48"/>
      <c r="D72" s="48"/>
      <c r="E72" s="49"/>
      <c r="F72" s="42">
        <v>0</v>
      </c>
      <c r="G72" s="42">
        <v>0</v>
      </c>
    </row>
    <row r="73" spans="1:7" s="4" customFormat="1" x14ac:dyDescent="0.25">
      <c r="A73" s="48" t="s">
        <v>184</v>
      </c>
      <c r="B73" s="48"/>
      <c r="C73" s="48"/>
      <c r="D73" s="48"/>
      <c r="E73" s="49"/>
      <c r="F73" s="42">
        <v>0</v>
      </c>
      <c r="G73" s="42">
        <v>0</v>
      </c>
    </row>
    <row r="74" spans="1:7" s="4" customFormat="1" x14ac:dyDescent="0.25">
      <c r="A74" s="48" t="s">
        <v>185</v>
      </c>
      <c r="B74" s="48"/>
      <c r="C74" s="48"/>
      <c r="D74" s="48"/>
      <c r="E74" s="49"/>
      <c r="F74" s="42">
        <v>0</v>
      </c>
      <c r="G74" s="42">
        <v>0</v>
      </c>
    </row>
    <row r="75" spans="1:7" s="4" customFormat="1" x14ac:dyDescent="0.25">
      <c r="A75" s="48" t="s">
        <v>186</v>
      </c>
      <c r="B75" s="48"/>
      <c r="C75" s="48"/>
      <c r="D75" s="48"/>
      <c r="E75" s="49"/>
      <c r="F75" s="42">
        <v>0</v>
      </c>
      <c r="G75" s="42">
        <v>0</v>
      </c>
    </row>
    <row r="76" spans="1:7" s="4" customFormat="1" x14ac:dyDescent="0.25">
      <c r="A76" s="48" t="s">
        <v>187</v>
      </c>
      <c r="B76" s="48"/>
      <c r="C76" s="48"/>
      <c r="D76" s="48"/>
      <c r="E76" s="49"/>
      <c r="F76" s="42">
        <v>0</v>
      </c>
      <c r="G76" s="42">
        <v>0</v>
      </c>
    </row>
    <row r="77" spans="1:7" s="4" customFormat="1" x14ac:dyDescent="0.25">
      <c r="A77" s="48" t="s">
        <v>188</v>
      </c>
      <c r="B77" s="48"/>
      <c r="C77" s="48"/>
      <c r="D77" s="48"/>
      <c r="E77" s="49"/>
      <c r="F77" s="42">
        <v>0</v>
      </c>
      <c r="G77" s="42">
        <v>0</v>
      </c>
    </row>
    <row r="78" spans="1:7" s="4" customFormat="1" x14ac:dyDescent="0.25">
      <c r="A78" s="48" t="s">
        <v>189</v>
      </c>
      <c r="B78" s="48"/>
      <c r="C78" s="48"/>
      <c r="D78" s="48"/>
      <c r="E78" s="49"/>
      <c r="F78" s="42">
        <v>0</v>
      </c>
      <c r="G78" s="42">
        <v>0</v>
      </c>
    </row>
    <row r="79" spans="1:7" s="4" customFormat="1" x14ac:dyDescent="0.25">
      <c r="A79" s="48" t="s">
        <v>190</v>
      </c>
      <c r="B79" s="48"/>
      <c r="C79" s="48"/>
      <c r="D79" s="48"/>
      <c r="E79" s="49"/>
      <c r="F79" s="42">
        <v>0</v>
      </c>
      <c r="G79" s="42">
        <v>0</v>
      </c>
    </row>
    <row r="80" spans="1:7" s="4" customFormat="1" x14ac:dyDescent="0.25">
      <c r="A80" s="48" t="s">
        <v>191</v>
      </c>
      <c r="B80" s="48"/>
      <c r="C80" s="48"/>
      <c r="D80" s="48"/>
      <c r="E80" s="49"/>
      <c r="F80" s="42">
        <v>0</v>
      </c>
      <c r="G80" s="42">
        <v>0</v>
      </c>
    </row>
    <row r="81" spans="1:7" s="4" customFormat="1" x14ac:dyDescent="0.25">
      <c r="A81" s="48" t="s">
        <v>192</v>
      </c>
      <c r="B81" s="48"/>
      <c r="C81" s="48"/>
      <c r="D81" s="48"/>
      <c r="E81" s="49"/>
      <c r="F81" s="42">
        <v>0</v>
      </c>
      <c r="G81" s="42">
        <v>0</v>
      </c>
    </row>
    <row r="82" spans="1:7" s="4" customFormat="1" x14ac:dyDescent="0.25">
      <c r="A82" s="48" t="s">
        <v>193</v>
      </c>
      <c r="B82" s="48"/>
      <c r="C82" s="48"/>
      <c r="D82" s="48"/>
      <c r="E82" s="49"/>
      <c r="F82" s="42">
        <v>0</v>
      </c>
      <c r="G82" s="42">
        <v>0</v>
      </c>
    </row>
    <row r="83" spans="1:7" s="4" customFormat="1" x14ac:dyDescent="0.25">
      <c r="A83" s="103" t="s">
        <v>654</v>
      </c>
      <c r="B83" s="48"/>
      <c r="C83" s="48"/>
      <c r="D83" s="48"/>
      <c r="E83" s="49"/>
      <c r="F83" s="42">
        <v>0</v>
      </c>
      <c r="G83" s="42">
        <v>0</v>
      </c>
    </row>
    <row r="84" spans="1:7" s="4" customFormat="1" x14ac:dyDescent="0.25">
      <c r="A84" s="104" t="s">
        <v>655</v>
      </c>
      <c r="B84" s="48"/>
      <c r="C84" s="48"/>
      <c r="D84" s="48"/>
      <c r="E84" s="49"/>
      <c r="F84" s="42"/>
      <c r="G84" s="42"/>
    </row>
    <row r="85" spans="1:7" s="4" customFormat="1" x14ac:dyDescent="0.25">
      <c r="A85" s="52" t="s">
        <v>30</v>
      </c>
      <c r="B85" s="53"/>
      <c r="C85" s="53"/>
      <c r="D85" s="53"/>
      <c r="E85" s="49"/>
      <c r="F85" s="36">
        <f>SUM(F69:F84)</f>
        <v>4664354.76</v>
      </c>
      <c r="G85" s="36">
        <f>SUM(G69:G84)</f>
        <v>59.302928356886014</v>
      </c>
    </row>
    <row r="86" spans="1:7" s="4" customFormat="1" x14ac:dyDescent="0.25">
      <c r="A86" s="52"/>
      <c r="B86" s="53"/>
      <c r="C86" s="53"/>
      <c r="D86" s="53"/>
      <c r="E86" s="49"/>
      <c r="F86" s="42"/>
      <c r="G86" s="36"/>
    </row>
    <row r="87" spans="1:7" s="4" customFormat="1" x14ac:dyDescent="0.25">
      <c r="A87" s="54" t="s">
        <v>194</v>
      </c>
      <c r="B87" s="55"/>
      <c r="C87" s="55"/>
      <c r="D87" s="55"/>
      <c r="E87" s="49"/>
      <c r="F87" s="42">
        <v>0</v>
      </c>
      <c r="G87" s="42">
        <v>0</v>
      </c>
    </row>
    <row r="88" spans="1:7" s="4" customFormat="1" x14ac:dyDescent="0.25">
      <c r="A88" s="54" t="s">
        <v>33</v>
      </c>
      <c r="B88" s="55"/>
      <c r="C88" s="55"/>
      <c r="D88" s="55"/>
      <c r="E88" s="49"/>
      <c r="F88" s="42">
        <v>2639105.9</v>
      </c>
      <c r="G88" s="42">
        <v>33.553774566224291</v>
      </c>
    </row>
    <row r="89" spans="1:7" s="4" customFormat="1" x14ac:dyDescent="0.25">
      <c r="A89" s="54" t="s">
        <v>195</v>
      </c>
      <c r="B89" s="55"/>
      <c r="C89" s="55"/>
      <c r="D89" s="55"/>
      <c r="E89" s="49"/>
      <c r="F89" s="42">
        <v>0</v>
      </c>
      <c r="G89" s="42">
        <v>0</v>
      </c>
    </row>
    <row r="90" spans="1:7" s="4" customFormat="1" x14ac:dyDescent="0.25">
      <c r="A90" s="54" t="s">
        <v>196</v>
      </c>
      <c r="B90" s="55"/>
      <c r="C90" s="55"/>
      <c r="D90" s="55"/>
      <c r="E90" s="49"/>
      <c r="F90" s="42">
        <v>469548.77</v>
      </c>
      <c r="G90" s="42">
        <v>5.9698754704871435</v>
      </c>
    </row>
    <row r="91" spans="1:7" s="4" customFormat="1" x14ac:dyDescent="0.25">
      <c r="A91" s="48" t="s">
        <v>197</v>
      </c>
      <c r="B91" s="55"/>
      <c r="C91" s="55"/>
      <c r="D91" s="55"/>
      <c r="E91" s="49"/>
      <c r="F91" s="42">
        <v>92293.159999999989</v>
      </c>
      <c r="G91" s="42">
        <v>1.173421606402558</v>
      </c>
    </row>
    <row r="92" spans="1:7" s="4" customFormat="1" x14ac:dyDescent="0.25">
      <c r="A92" s="48" t="s">
        <v>198</v>
      </c>
      <c r="B92" s="55"/>
      <c r="C92" s="55"/>
      <c r="D92" s="55"/>
      <c r="E92" s="49"/>
      <c r="F92" s="42">
        <v>0</v>
      </c>
      <c r="G92" s="42">
        <v>0</v>
      </c>
    </row>
    <row r="93" spans="1:7" s="4" customFormat="1" x14ac:dyDescent="0.25">
      <c r="A93" s="48" t="s">
        <v>199</v>
      </c>
      <c r="B93" s="48"/>
      <c r="C93" s="48"/>
      <c r="D93" s="48"/>
      <c r="E93" s="49"/>
      <c r="F93" s="42">
        <v>0</v>
      </c>
      <c r="G93" s="42">
        <v>0</v>
      </c>
    </row>
    <row r="94" spans="1:7" s="4" customFormat="1" x14ac:dyDescent="0.25">
      <c r="A94" s="52" t="s">
        <v>31</v>
      </c>
      <c r="B94" s="48"/>
      <c r="C94" s="48"/>
      <c r="D94" s="48"/>
      <c r="E94" s="49"/>
      <c r="F94" s="56">
        <f>SUM(F85:F93)</f>
        <v>7865302.5899999999</v>
      </c>
      <c r="G94" s="56">
        <f>SUM(G85:G93)</f>
        <v>100</v>
      </c>
    </row>
    <row r="95" spans="1:7" s="4" customFormat="1" x14ac:dyDescent="0.25">
      <c r="A95" s="48"/>
      <c r="B95" s="48"/>
      <c r="C95" s="48"/>
      <c r="D95" s="48"/>
      <c r="E95" s="49"/>
      <c r="F95" s="49"/>
      <c r="G95" s="49"/>
    </row>
    <row r="96" spans="1:7" x14ac:dyDescent="0.25">
      <c r="A96" s="15" t="s">
        <v>156</v>
      </c>
      <c r="B96" s="120">
        <v>630066.16819999996</v>
      </c>
      <c r="C96" s="120"/>
      <c r="D96" s="120"/>
      <c r="E96" s="120"/>
      <c r="F96" s="120"/>
      <c r="G96" s="120"/>
    </row>
    <row r="97" spans="1:7" x14ac:dyDescent="0.25">
      <c r="A97" s="15" t="s">
        <v>157</v>
      </c>
      <c r="B97" s="120">
        <v>12.4833</v>
      </c>
      <c r="C97" s="120"/>
      <c r="D97" s="120"/>
      <c r="E97" s="120"/>
      <c r="F97" s="120"/>
      <c r="G97" s="120"/>
    </row>
    <row r="98" spans="1:7" x14ac:dyDescent="0.25">
      <c r="A98" s="17"/>
      <c r="B98" s="17"/>
      <c r="C98" s="17"/>
      <c r="D98" s="17"/>
      <c r="E98" s="18"/>
      <c r="F98" s="19"/>
      <c r="G98" s="20"/>
    </row>
    <row r="99" spans="1:7" x14ac:dyDescent="0.25">
      <c r="A99" s="83" t="s">
        <v>810</v>
      </c>
      <c r="B99" s="17"/>
      <c r="C99" s="17"/>
      <c r="D99" s="17"/>
      <c r="E99" s="18"/>
      <c r="F99" s="19"/>
      <c r="G99" s="20"/>
    </row>
    <row r="100" spans="1:7" x14ac:dyDescent="0.25">
      <c r="A100" s="17"/>
      <c r="B100" s="17"/>
      <c r="C100" s="17"/>
      <c r="D100" s="17"/>
      <c r="E100" s="18"/>
      <c r="F100" s="19"/>
      <c r="G100" s="20"/>
    </row>
    <row r="101" spans="1:7" x14ac:dyDescent="0.25">
      <c r="A101" s="21" t="s">
        <v>158</v>
      </c>
    </row>
    <row r="102" spans="1:7" x14ac:dyDescent="0.25">
      <c r="A102" s="105" t="s">
        <v>657</v>
      </c>
      <c r="F102" s="2" t="s">
        <v>34</v>
      </c>
    </row>
    <row r="103" spans="1:7" x14ac:dyDescent="0.25">
      <c r="A103" s="65"/>
      <c r="F103" s="2"/>
    </row>
    <row r="104" spans="1:7" x14ac:dyDescent="0.25">
      <c r="A104" s="106" t="s">
        <v>656</v>
      </c>
      <c r="F104" s="2" t="s">
        <v>34</v>
      </c>
    </row>
    <row r="105" spans="1:7" x14ac:dyDescent="0.25">
      <c r="A105" s="21"/>
      <c r="F105" s="2"/>
    </row>
    <row r="106" spans="1:7" x14ac:dyDescent="0.25">
      <c r="A106" s="22" t="s">
        <v>159</v>
      </c>
      <c r="F106" s="24">
        <v>12.076000000000001</v>
      </c>
    </row>
    <row r="107" spans="1:7" x14ac:dyDescent="0.25">
      <c r="A107" s="22" t="s">
        <v>160</v>
      </c>
      <c r="F107" s="24">
        <v>12.4833</v>
      </c>
    </row>
    <row r="108" spans="1:7" x14ac:dyDescent="0.25">
      <c r="F108" s="24"/>
    </row>
    <row r="109" spans="1:7" x14ac:dyDescent="0.25">
      <c r="A109" s="22" t="s">
        <v>161</v>
      </c>
      <c r="F109" s="2" t="s">
        <v>34</v>
      </c>
    </row>
    <row r="110" spans="1:7" x14ac:dyDescent="0.25">
      <c r="F110" s="2"/>
    </row>
    <row r="111" spans="1:7" x14ac:dyDescent="0.25">
      <c r="A111" s="22" t="s">
        <v>162</v>
      </c>
      <c r="F111" s="2" t="s">
        <v>34</v>
      </c>
    </row>
    <row r="112" spans="1:7" x14ac:dyDescent="0.25">
      <c r="F112" s="2"/>
    </row>
    <row r="113" spans="6:6" x14ac:dyDescent="0.25">
      <c r="F113" s="2"/>
    </row>
  </sheetData>
  <mergeCells count="6">
    <mergeCell ref="A4:G4"/>
    <mergeCell ref="B96:G96"/>
    <mergeCell ref="B97:G97"/>
    <mergeCell ref="B64:G64"/>
    <mergeCell ref="B65:G65"/>
    <mergeCell ref="B66:G66"/>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2025-04-03T14:50:12Z</dcterms:modified>
</cp:coreProperties>
</file>